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6"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<sst xmlns="http://schemas.openxmlformats.org/spreadsheetml/2006/main" count="2324" uniqueCount="733">
  <si>
    <r>
      <t>附</t>
    </r>
    <r>
      <rPr>
        <sz val="18"/>
        <rFont val="Times New Roman"/>
        <charset val="134"/>
      </rPr>
      <t xml:space="preserve"> </t>
    </r>
    <r>
      <rPr>
        <sz val="18"/>
        <rFont val="黑体"/>
        <charset val="134"/>
      </rPr>
      <t>件</t>
    </r>
  </si>
  <si>
    <t>滑县2026年度巩固拓展脱贫攻坚成果和乡村振兴项目库统计表</t>
  </si>
  <si>
    <t>省辖市</t>
  </si>
  <si>
    <t>县（市、区）</t>
  </si>
  <si>
    <t>项目名称</t>
  </si>
  <si>
    <t>项目类型</t>
  </si>
  <si>
    <t>建设
性质</t>
  </si>
  <si>
    <t>实施地点</t>
  </si>
  <si>
    <t>建设内容</t>
  </si>
  <si>
    <t>投资概算（万元）</t>
  </si>
  <si>
    <t>预期绩效目标</t>
  </si>
  <si>
    <t>联农带农机制</t>
  </si>
  <si>
    <t>资金筹
措方式</t>
  </si>
  <si>
    <t>实施期限</t>
  </si>
  <si>
    <t>群众参与</t>
  </si>
  <si>
    <t>受益
对象（户）</t>
  </si>
  <si>
    <t>行业主管
部门</t>
  </si>
  <si>
    <t>项目主体责任单位（项目主管部门）</t>
  </si>
  <si>
    <t>产权归属</t>
  </si>
  <si>
    <t>备注</t>
  </si>
  <si>
    <t>合计</t>
  </si>
  <si>
    <t>一、乡村建设行动类</t>
  </si>
  <si>
    <t>道路硬化项目</t>
  </si>
  <si>
    <t>安阳市</t>
  </si>
  <si>
    <t>滑县</t>
  </si>
  <si>
    <t>2026年滑县八里营镇徐庄村道路硬化项目</t>
  </si>
  <si>
    <t>农村基础设施</t>
  </si>
  <si>
    <t>改建</t>
  </si>
  <si>
    <t>八里营镇徐庄村</t>
  </si>
  <si>
    <t>改建水泥道路长430.4米，宽4米，厚18CM，C25混凝土，共计1721.6平方米。</t>
  </si>
  <si>
    <t>投入16.36万元，改建水泥道路1721.6平方米。通过项目实施，便于145户群众出行，改善村内交通条件，提高村民生产生活质量，大大提高群众对巩固拓展脱贫攻坚成果工作满意度，助推乡村振兴。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</si>
  <si>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</si>
  <si>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衔接推进乡村振兴补助资金</t>
  </si>
  <si>
    <t>2026年3月至12月</t>
  </si>
  <si>
    <t>是</t>
  </si>
  <si>
    <t>县农业农村局</t>
  </si>
  <si>
    <t>县农业农村局、八里营镇人民政府</t>
  </si>
  <si>
    <t>2026年滑县八里营镇南杨柳村道路硬化项目</t>
  </si>
  <si>
    <t>八里营镇南杨柳村</t>
  </si>
  <si>
    <t>改建水泥道路长399米，宽4米，厚18CM，C25混凝土，共计1596平方米。</t>
  </si>
  <si>
    <t>投入15.16万元，改建水泥道路1596平方米。通过项目实施，便于413户群众出行，改善村内交通条件，提高村民生产生活质量，大大提高群众对巩固拓展脱贫攻坚成果工作满意度，助推乡村振兴。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</si>
  <si>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</si>
  <si>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2026年滑县八里营镇梁安上村道路硬化项目</t>
  </si>
  <si>
    <t>八里营镇梁安上村</t>
  </si>
  <si>
    <t>改建水泥道路长368.9米，宽4米，厚18CM，C25混凝土，共计1475.6平方米。</t>
  </si>
  <si>
    <t>投入14.02万元，改建水泥道路1475.6平方米。通过项目实施，便于386户群众出行，改善村内交通条件，提高村民生产生活质量，大大提高群众对巩固拓展脱贫攻坚成果工作满意度，助推乡村振兴。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</si>
  <si>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</si>
  <si>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2026年滑县八里营镇镇北杨柳村道路硬化项目</t>
  </si>
  <si>
    <t>八里营镇镇北杨柳村</t>
  </si>
  <si>
    <t>改建水泥道路长566.8米，宽4米，厚18CM，C25混凝土，共计2267.2平方米。</t>
  </si>
  <si>
    <t>投入21.54万元，改建水泥道路2267.2平方米。通过项目实施，便于505户群众出行，改善村内交通条件，提高村民生产生活质量，大大提高群众对巩固拓展脱贫攻坚成果工作满意度，助推乡村振兴。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</si>
  <si>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</si>
  <si>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2026年滑县八里营镇镇北史庄村道路硬化项目</t>
  </si>
  <si>
    <t>八里营镇镇北史庄村</t>
  </si>
  <si>
    <t>改建水泥道路长255.6米，宽4米，厚18CM，C25混凝土，共计1022.4平方米。</t>
  </si>
  <si>
    <t>投入9.71万元，改建水泥道路1022.4平方米。通过项目实施，便于85户群众出行，改善村内交通条件，提高村民生产生活质量，大大提高群众对巩固拓展脱贫攻坚成果工作满意度，助推乡村振兴。</t>
  </si>
  <si>
    <t>2026年滑县八里营镇康庄村道路硬化项目</t>
  </si>
  <si>
    <t>八里营镇康庄村</t>
  </si>
  <si>
    <t>1.改建水泥道路长587.3米，宽4米，厚18CM，C25混凝土，2349.2平方米；
2.改建水泥道路长824.1米，宽5米，厚18CM，C25混凝土，4120.5平方米；
以上共计6469.7平方米。</t>
  </si>
  <si>
    <t>投入61.46万元，改建水泥道路6469.7平方米。通过项目实施，便于180户群众出行，改善村内交通条件，提高村民生产生活质量，大大提高群众对巩固拓展脱贫攻坚成果工作满意度，助推乡村振兴。</t>
  </si>
  <si>
    <t>2026年滑县八里营镇西草坡村道路硬化项目</t>
  </si>
  <si>
    <t>八里营镇西草坡村</t>
  </si>
  <si>
    <t>改建水泥道路长303.9米，宽5米，厚18CM，C25混凝土，共计1519.5平方米。</t>
  </si>
  <si>
    <t>投入14.44万元，改建水泥道路1519.5平方米。通过项目实施，便于371户群众出行，改善村内交通条件，提高村民生产生活质量，大大提高群众对巩固拓展脱贫攻坚成果工作满意度，助推乡村振兴。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</si>
  <si>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</si>
  <si>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2026年滑县白道口镇蔡胡村道路硬化项目</t>
  </si>
  <si>
    <t>白道口镇蔡胡村</t>
  </si>
  <si>
    <t>改建水泥道路长258.2米，宽5米，厚18CM，C25混凝土，共计1291平方米。</t>
  </si>
  <si>
    <t>投入12.26万元，改建水泥道路1291平方米。通过项目实施，便于629户群众出行，改善村内交通条件，提高村民生产生活质量，大大提高群众对巩固拓展脱贫攻坚成果工作满意度，助推乡村振兴。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</si>
  <si>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</si>
  <si>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县农业农村局、白道口镇人民政府</t>
  </si>
  <si>
    <t>2026年滑县白道口镇杨店村道路硬化项目</t>
  </si>
  <si>
    <t>白道口镇杨店村</t>
  </si>
  <si>
    <t>改建水泥道路长701.9米，宽5米，厚18CM，C25混凝土，共计3509.5平方米。</t>
  </si>
  <si>
    <t>投入33.34万元，改建水泥道路3509.5平方米。通过项目实施，便于364户群众出行，改善村内交通条件，提高村民生产生活质量，大大提高群众对巩固拓展脱贫攻坚成果工作满意度，助推乡村振兴。</t>
  </si>
  <si>
    <t>2026年滑县白道口镇后赵湖村道路硬化项目</t>
  </si>
  <si>
    <t>白道口镇后赵湖村</t>
  </si>
  <si>
    <t>改建水泥道路长333.5米，宽4米，厚18CM，C25混凝土，共计1334平方米。</t>
  </si>
  <si>
    <t>投入12.67万元，改建水泥道路1334平方米。通过项目实施，便于384户群众出行，改善村内交通条件，提高村民生产生活质量，大大提高群众对巩固拓展脱贫攻坚成果工作满意度，助推乡村振兴。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</si>
  <si>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</si>
  <si>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2026年滑县白道口镇西桃园村道路硬化项目</t>
  </si>
  <si>
    <t>白道口镇西桃园村</t>
  </si>
  <si>
    <t>改建水泥道路长177.4米，宽4米，厚18CM，C25混凝土，共计709.6平方米。</t>
  </si>
  <si>
    <t>投入6.74万元，改建水泥道路709.6平方米。通过项目实施，便于315户群众出行，改善村内交通条件，提高村民生产生活质量，大大提高群众对巩固拓展脱贫攻坚成果工作满意度，助推乡村振兴。</t>
  </si>
  <si>
    <t>2026年滑县白道口镇西安村道路硬化项目</t>
  </si>
  <si>
    <t>白道口镇西安村</t>
  </si>
  <si>
    <t>改建水泥道路长292.5米，宽5米，厚18CM，C25混凝土，共计1462.5平方米。</t>
  </si>
  <si>
    <t>投入13.89万元，改建水泥道路1462.5平方米。通过项目实施，便于165户群众出行，改善村内交通条件，提高村民生产生活质量，大大提高群众对巩固拓展脱贫攻坚成果工作满意度，助推乡村振兴。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</si>
  <si>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</si>
  <si>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2026年滑县白道口镇前赵湖村道路硬化项目</t>
  </si>
  <si>
    <t>白道口镇前赵湖村</t>
  </si>
  <si>
    <t>1.改建水泥道路长37.1米，宽4米，厚18CM，C25混凝土，148.4平方米；
2.改建水泥道路长349.1米，宽5米，厚18CM，C25混凝土，1745.5平方米；
以上共计1893.9平方米。</t>
  </si>
  <si>
    <t>投入17.99万元，改建水泥道路1893.9平方米。通过项目实施，便于819户群众出行，改善村内交通条件，提高村民生产生活质量，大大提高群众对巩固拓展脱贫攻坚成果工作满意度，助推乡村振兴。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</si>
  <si>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</si>
  <si>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2026年滑县半坡店镇南街村道路硬化项目</t>
  </si>
  <si>
    <t>半坡店镇南街村</t>
  </si>
  <si>
    <t>改建水泥道路长158.5米，宽4米，厚18CM，C25混凝土，共计634平方米。</t>
  </si>
  <si>
    <t>投入6.02万元，改建水泥道路634平方米。通过项目实施，便于504户群众出行，改善村内交通条件，提高村民生产生活质量，大大提高群众对巩固拓展脱贫攻坚成果工作满意度，助推乡村振兴。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</si>
  <si>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</si>
  <si>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县农业农村局、半坡店镇人民政府</t>
  </si>
  <si>
    <t>2026年滑县半坡店镇秦屯村道路硬化项目</t>
  </si>
  <si>
    <t>半坡店镇秦屯村</t>
  </si>
  <si>
    <t>改建水泥道路长1635.5米，宽4米，厚18CM，C25混凝土，共计6542平方米。</t>
  </si>
  <si>
    <t>投入62.15万元，改建水泥道路6542平方米。通过项目实施，便于583户群众出行，改善村内交通条件，提高村民生产生活质量，大大提高群众对巩固拓展脱贫攻坚成果工作满意度，助推乡村振兴。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</si>
  <si>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</si>
  <si>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2026年滑县半坡店镇西老河寨村道路硬化项目</t>
  </si>
  <si>
    <t>半坡店镇西老河寨村</t>
  </si>
  <si>
    <t>改建水泥道路长1522.8米，宽4米，厚18CM，C25混凝土，共计6091.2平方米。</t>
  </si>
  <si>
    <t>投入57.87万元，改建水泥道路6091.2平方米。通过项目实施，便于1350户群众出行，改善村内交通条件，提高村民生产生活质量，大大提高群众对巩固拓展脱贫攻坚成果工作满意度，助推乡村振兴。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</si>
  <si>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</si>
  <si>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2026年滑县半坡店镇后营村道路硬化项目</t>
  </si>
  <si>
    <t>半坡店镇后营村</t>
  </si>
  <si>
    <t>1.改建水泥道路长582.8米，宽4米，厚18CM，C25混凝土，2331.2平方米；
2.改建水泥道路长216米，宽5米，厚18CM，C25混凝土，1080平方米；
以上共计3411.2平方米。</t>
  </si>
  <si>
    <t>投入32.41万元，改建水泥道路3411.2平方米。通过项目实施，便于444户群众出行，改善村内交通条件，提高村民生产生活质量，大大提高群众对巩固拓展脱贫攻坚成果工作满意度，助推乡村振兴。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</si>
  <si>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</si>
  <si>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2026年滑县半坡店镇卜屯村道路硬化项目</t>
  </si>
  <si>
    <t>半坡店镇卜屯村</t>
  </si>
  <si>
    <t>改建水泥道路长272米，宽4米，厚18CM，C25混凝土，共计1088平方米。</t>
  </si>
  <si>
    <t>投入10.34万元，改建水泥道路1088平方米。通过项目实施，便于529户群众出行，改善村内交通条件，提高村民生产生活质量，大大提高群众对巩固拓展脱贫攻坚成果工作满意度，助推乡村振兴。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</si>
  <si>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</si>
  <si>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2026年滑县半坡店镇北街村道路硬化项目</t>
  </si>
  <si>
    <t>半坡店镇北街村</t>
  </si>
  <si>
    <t>改建水泥道路长218.3米，宽4米，厚18CM，C25混凝土，共计873.2平方米。</t>
  </si>
  <si>
    <t>投入8.3万元，改建水泥道路873.2平方米。通过项目实施，便于478户群众出行，改善村内交通条件，提高村民生产生活质量，大大提高群众对巩固拓展脱贫攻坚成果工作满意度，助推乡村振兴。</t>
  </si>
  <si>
    <t>2026年滑县半坡店镇前安虎寨村道路硬化项目</t>
  </si>
  <si>
    <t>半坡店镇前安虎寨村</t>
  </si>
  <si>
    <t>改建水泥道路长385米，宽4米，厚18CM，C25混凝土，共计1540平方米。</t>
  </si>
  <si>
    <t>投入14.63万元，改建水泥道路1540平方米。通过项目实施，便于415户群众出行，改善村内交通条件，提高村民生产生活质量，大大提高群众对巩固拓展脱贫攻坚成果工作满意度，助推乡村振兴。</t>
  </si>
  <si>
    <t>2026年滑县半坡店镇陈玉庄村道路硬化项目</t>
  </si>
  <si>
    <t>半坡店镇陈玉庄村</t>
  </si>
  <si>
    <t>1.改建水泥道路长498.6米，宽4米，厚18CM，C25混凝土，1994.4平方米；
2.改建水泥道路长23米，宽5米，厚18CM，C25混凝土，115平方米；
以上共计2109.4平方米。</t>
  </si>
  <si>
    <t>投入20.04万元，改建水泥道路2109.4平方米。通过项目实施，便于420户群众出行，改善村内交通条件，提高村民生产生活质量，大大提高群众对巩固拓展脱贫攻坚成果工作满意度，助推乡村振兴。</t>
  </si>
  <si>
    <t>2026年滑县慈周寨镇慈周寨第五村道路硬化项目</t>
  </si>
  <si>
    <t>慈周寨镇慈周寨第五村</t>
  </si>
  <si>
    <t>1.改建水泥道路长562.2米，宽4米，厚18CM，C25混凝土，2248.8平方米；
2.改建水泥道路长558.8米，宽5米，厚18CM，C25混凝土，2794平方米；
以上共计5042.8平方米。</t>
  </si>
  <si>
    <t>投入47.91万元，改建水泥道路5042.8平方米。通过项目实施，便于456户群众出行，改善村内交通条件，提高村民生产生活质量，大大提高群众对巩固拓展脱贫攻坚成果工作满意度，助推乡村振兴。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</si>
  <si>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</si>
  <si>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县农业农村局、慈周寨镇人民政府</t>
  </si>
  <si>
    <t>2026年滑县慈周寨镇东连屯村道路硬化项目</t>
  </si>
  <si>
    <t>慈周寨镇东连屯村</t>
  </si>
  <si>
    <t>1.改建水泥道路长188.3米，宽4米，厚18CM，C25混凝土，753.2平方米；
2.改建水泥道路长473.6米，宽5米，厚18CM，C25混凝土，2368平方米；
以上共计3121.2平方米。</t>
  </si>
  <si>
    <t>投入29.65万元，改建水泥道路3121.2平方米。通过项目实施，便于210户群众出行，改善村内交通条件，提高村民生产生活质量，大大提高群众对巩固拓展脱贫攻坚成果工作满意度，助推乡村振兴。</t>
  </si>
  <si>
    <t>2026年滑县慈周寨镇陈位寨村道路硬化项目</t>
  </si>
  <si>
    <t>慈周寨镇陈位寨村</t>
  </si>
  <si>
    <t>1.改建水泥道路长186.8米，宽4米，厚18CM，C25混凝土，747.2平方米；
2.改建水泥道路长233.5米，宽5米，厚18CM，C25混凝土，1167.5平方米；
以上共计1914.7平方米。</t>
  </si>
  <si>
    <t>投入18.19万元，改建水泥道路1914.7平方米。通过项目实施，便于230户群众出行，改善村内交通条件，提高村民生产生活质量，大大提高群众对巩固拓展脱贫攻坚成果工作满意度，助推乡村振兴。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</si>
  <si>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</si>
  <si>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2026年滑县慈周寨镇前屯第一村道路硬化项目</t>
  </si>
  <si>
    <t>慈周寨镇前屯第一村</t>
  </si>
  <si>
    <t>改建水泥道路长197米，宽4米，厚18CM，C25混凝土，共计788平方米。</t>
  </si>
  <si>
    <t>投入7.49万元，改建水泥道路788平方米。通过项目实施，便于300户群众出行，改善村内交通条件，提高村民生产生活质量，大大提高群众对巩固拓展脱贫攻坚成果工作满意度，助推乡村振兴。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</si>
  <si>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</si>
  <si>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2026年滑县慈周寨镇后大寨村道路硬化项目</t>
  </si>
  <si>
    <t>慈周寨镇后大寨村</t>
  </si>
  <si>
    <t>1.改建水泥道路长197.1米，宽4米，厚18CM，C25混凝土，788.4平方米；
2.改建水泥道路长600.4米，宽6米，厚18CM，C25混凝土，3602.4平方米；
以上共计4390.8平方米。</t>
  </si>
  <si>
    <t>投入41.71万元，改建水泥道路4390.8平方米。通过项目实施，便于236户群众出行，改善村内交通条件，提高村民生产生活质量，大大提高群众对巩固拓展脱贫攻坚成果工作满意度，助推乡村振兴。</t>
  </si>
  <si>
    <t>2026年滑县慈周寨镇前大寨村道路巩固提升项目</t>
  </si>
  <si>
    <t>慈周寨镇前大寨村</t>
  </si>
  <si>
    <t>改建水泥道路长1503.5米，宽6米，厚18CM，C25混凝土，共计9021.1平方米。</t>
  </si>
  <si>
    <t>投入85.7万元，改建水泥道路9021.1平方米。通过项目实施，便于396户群众出行，改善村内交通条件，提高村民生产生活质量，大大提高群众对巩固拓展脱贫攻坚成果工作满意度，助推乡村振兴。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</si>
  <si>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</si>
  <si>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2026年滑县大寨镇郭庄村道路硬化项目</t>
  </si>
  <si>
    <t>大寨镇郭庄村</t>
  </si>
  <si>
    <t>改建水泥道路长677.9米，宽5米，厚18CM，C25混凝土，共计3389.5平方米。</t>
  </si>
  <si>
    <t>投入32.2万元，改建水泥道路3389.5平方米。通过项目实施，便于284户群众出行，改善村内交通条件，提高村民生产生活质量，大大提高群众对巩固拓展脱贫攻坚成果工作满意度，助推乡村振兴。</t>
  </si>
  <si>
    <t>县农业农村局、大寨镇人民政府</t>
  </si>
  <si>
    <t>2026年滑县大寨镇张家村道路硬化项目</t>
  </si>
  <si>
    <t>大寨镇张家村</t>
  </si>
  <si>
    <t>改建水泥道路长540米，宽5米，厚18CM，C25混凝土，共计2700平方米。</t>
  </si>
  <si>
    <t>投入25.65万元，改建水泥道路2700平方米。通过项目实施，便于328户群众出行，改善村内交通条件，提高村民生产生活质量，大大提高群众对巩固拓展脱贫攻坚成果工作满意度，助推乡村振兴。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</si>
  <si>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</si>
  <si>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2026年滑县大寨镇李前街村道路硬化项目</t>
  </si>
  <si>
    <t>大寨镇李前街村</t>
  </si>
  <si>
    <t>改建水泥道路长92.4米，宽4米，厚18CM，C25混凝土，共计369.6平方米。</t>
  </si>
  <si>
    <t>投入3.51万元，改建水泥道路369.6平方米。通过项目实施，便于312户群众出行，改善村内交通条件，提高村民生产生活质量，大大提高群众对巩固拓展脱贫攻坚成果工作满意度，助推乡村振兴。</t>
  </si>
  <si>
    <t>2026年滑县大寨镇王庄村道路硬化项目</t>
  </si>
  <si>
    <t>大寨镇王庄村</t>
  </si>
  <si>
    <t>1.改建水泥道路长1151.8米，宽4米，厚18CM，C25混凝土，4607.2平方米；
2.改建水泥道路长365.2米，宽5米，厚18CM，C25混凝土，1826平方米；
以上共计6433.2平方米。</t>
  </si>
  <si>
    <t>投入61.12万元，改建水泥道路6433.2平方米。通过项目实施，便于165户群众出行，改善村内交通条件，提高村民生产生活质量，大大提高群众对巩固拓展脱贫攻坚成果工作满意度，助推乡村振兴。</t>
  </si>
  <si>
    <t>2026年滑县大寨镇后草坡村道路硬化项目</t>
  </si>
  <si>
    <t>大寨镇后草坡村</t>
  </si>
  <si>
    <t>1.改建水泥道路长305.5米，宽3米，厚18CM，C25混凝土，916.5平方米；
2.改建水泥道路长460.5米，宽5米，厚18CM，C25混凝土，2302.5平方米；
以上共计3219平方米。</t>
  </si>
  <si>
    <t>投入30.58万元，改建水泥道路3219平方米。通过项目实施，便于462户群众出行，改善村内交通条件，提高村民生产生活质量，大大提高群众对巩固拓展脱贫攻坚成果工作满意度，助推乡村振兴。</t>
  </si>
  <si>
    <t>2026年滑县大寨镇蒲林村道路硬化项目</t>
  </si>
  <si>
    <t>大寨镇蒲林村</t>
  </si>
  <si>
    <t>改建水泥道路长817.3米，宽4米，厚18CM，C25混凝土，共计3269.2平方米。</t>
  </si>
  <si>
    <t>投入31.06万元，改建水泥道路3269.2平方米。通过项目实施，便于764户群众出行，改善村内交通条件，提高村民生产生活质量，大大提高群众对巩固拓展脱贫攻坚成果工作满意度，助推乡村振兴。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</si>
  <si>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</si>
  <si>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2026年滑县高平镇苗邱西街村道路硬化项目</t>
  </si>
  <si>
    <t>高平镇苗邱西街村</t>
  </si>
  <si>
    <t>1.改建水泥道路长328.3米，宽4米，厚18CM，C25混凝土，1313.2平方米；
2.改建水泥道路长261.1米，宽5米，厚18CM，C25混凝土，1305.5平方米；
以上共计2618.7平方米。</t>
  </si>
  <si>
    <t>投入24.88万元，改建水泥道路2618.7平方米。通过项目实施，便于563户群众出行，改善村内交通条件，提高村民生产生活质量，大大提高群众对巩固拓展脱贫攻坚成果工作满意度，助推乡村振兴。</t>
  </si>
  <si>
    <t>县农业农村局、高平镇人民政府</t>
  </si>
  <si>
    <t>2026年滑县高平镇东吴村道路硬化项目</t>
  </si>
  <si>
    <t>高平镇东吴村</t>
  </si>
  <si>
    <t>改建水泥道路长217.3米，宽4米，厚18CM，C25混凝土，共计869.2平方米。</t>
  </si>
  <si>
    <t>投入8.26万元，改建水泥道路869.2平方米。通过项目实施，便于107户群众出行，改善村内交通条件，提高村民生产生活质量，大大提高群众对巩固拓展脱贫攻坚成果工作满意度，助推乡村振兴。</t>
  </si>
  <si>
    <t>通过实施该项目，惠及脱贫户及监测户1户，改善该村人居环境，顺应广大农民过上美好生活的期待，建设生态宜居美丽乡村。</t>
  </si>
  <si>
    <t>2026年滑县高平镇张八寨村道路硬化项目</t>
  </si>
  <si>
    <t>高平镇张八寨村</t>
  </si>
  <si>
    <t>1.改建水泥道路长74.3米，宽4米，厚18CM，C25混凝土，297.2平方米；
2.改建水泥道路长82.8米，宽4.9米，厚18CM，C25混凝土，405.7平方米；
3.改建水泥道路长376米，宽5米，厚18CM，C25混凝土，1880平方米；
以上共计2582.9平方米。</t>
  </si>
  <si>
    <t>投入24.54万元，改建水泥道路2582.9平方米。通过项目实施，便于619户群众出行，改善村内交通条件，提高村民生产生活质量，大大提高群众对巩固拓展脱贫攻坚成果工作满意度，助推乡村振兴。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</si>
  <si>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</si>
  <si>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2026年滑县高平镇后胡村道路硬化项目</t>
  </si>
  <si>
    <t>高平镇后胡村</t>
  </si>
  <si>
    <t>1.改建水泥道路长236.6米，宽4米，厚18CM，C25混凝土，946.4平方米；
2.改建水泥道路长608.5米，宽5米，厚18CM，C25混凝土，3042.5平方米；
以上共计3988.9平方米。</t>
  </si>
  <si>
    <t>投入37.89万元，改建水泥道路3988.9平方米。通过项目实施，便于242户群众出行，改善村内交通条件，提高村民生产生活质量，大大提高群众对巩固拓展脱贫攻坚成果工作满意度，助推乡村振兴。</t>
  </si>
  <si>
    <t>2026年滑县高平镇苗邱前街村道路硬化项目</t>
  </si>
  <si>
    <t>高平镇苗邱前街村</t>
  </si>
  <si>
    <t>1.改建水泥道路长178.2米，宽4米，厚18CM，C25混凝土，712.8平方米；
2.改建水泥道路长613.9米，宽5米，厚18CM，C25混凝土，3069.5平方米；
以上共计3782.3平方米。</t>
  </si>
  <si>
    <t>投入35.93万元，改建水泥道路3782.3平方米。通过项目实施，便于602户群众出行，改善村内交通条件，提高村民生产生活质量，大大提高群众对巩固拓展脱贫攻坚成果工作满意度，助推乡村振兴。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</si>
  <si>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</si>
  <si>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2026年滑县高平镇周潭村道路硬化项目</t>
  </si>
  <si>
    <t>高平镇周潭村</t>
  </si>
  <si>
    <t>1.改建水泥道路长44米，宽4米，厚18CM，C25混凝土，176平方米；
2.改建水泥道路长181米，宽4.5米，厚18CM，C25混凝土，814.5平方米；
3.改建水泥道路长277米，宽5米，厚18CM，C25混凝土，1385平方米；
以上共计2375.5平方米。</t>
  </si>
  <si>
    <t>投入22.57万元，改建水泥道路2375.5平方米。通过项目实施，便于610户群众出行，改善村内交通条件，提高村民生产生活质量，大大提高群众对巩固拓展脱贫攻坚成果工作满意度，助推乡村振兴。</t>
  </si>
  <si>
    <t>2026年滑县焦虎镇暴庄村道路硬化项目</t>
  </si>
  <si>
    <t>焦虎镇暴庄村</t>
  </si>
  <si>
    <t>1.改建水泥道路长375米，宽4米，厚18CM，C25混凝土，1500平方米；
2.改建水泥道路长164.4米，宽5米，厚18CM，C25混凝土，822平方米；
以上共计2322平方米。</t>
  </si>
  <si>
    <t>投入22.06万元，改建水泥道路2322平方米。通过项目实施，便于302户群众出行，改善村内交通条件，提高村民生产生活质量，大大提高群众对巩固拓展脱贫攻坚成果工作满意度，助推乡村振兴。</t>
  </si>
  <si>
    <t>县农业农村局、焦虎镇人民政府</t>
  </si>
  <si>
    <t>2026年滑县焦虎镇焦王村道路硬化项目</t>
  </si>
  <si>
    <t>焦虎镇焦王村</t>
  </si>
  <si>
    <t>改建水泥道路长96米，宽4米，厚18CM，C25混凝土，共计384平方米。</t>
  </si>
  <si>
    <t>投入3.65万元，改建水泥道路384平方米。通过项目实施，便于378户群众出行，改善村内交通条件，提高村民生产生活质量，大大提高群众对巩固拓展脱贫攻坚成果工作满意度，助推乡村振兴。</t>
  </si>
  <si>
    <t>2026年滑县焦虎镇焦西村道路硬化项目</t>
  </si>
  <si>
    <t>焦虎镇焦西村</t>
  </si>
  <si>
    <t>改建水泥道路长404米，宽4米，厚18CM，C25混凝土，共计1616平方米。</t>
  </si>
  <si>
    <t>投入15.35万元，改建水泥道路1616平方米。通过项目实施，便于414户群众出行，改善村内交通条件，提高村民生产生活质量，大大提高群众对巩固拓展脱贫攻坚成果工作满意度，助推乡村振兴。</t>
  </si>
  <si>
    <t>2026年滑县焦虎镇晏口村道路硬化项目</t>
  </si>
  <si>
    <t>焦虎镇晏口村</t>
  </si>
  <si>
    <t>改建水泥道路长86.7米，宽4米，厚18CM，C25混凝土，共计346.8平方米。</t>
  </si>
  <si>
    <t>投入3.29万元，改建水泥道路346.8平方米。通过项目实施，便于737户群众出行，改善村内交通条件，提高村民生产生活质量，大大提高群众对巩固拓展脱贫攻坚成果工作满意度，助推乡村振兴。</t>
  </si>
  <si>
    <t>2026年滑县焦虎镇刘格垱村道路硬化项目</t>
  </si>
  <si>
    <t>焦虎镇刘格垱村</t>
  </si>
  <si>
    <t>改建水泥道路长455米，宽4米，厚18CM，C25混凝土，共计1820平方米。</t>
  </si>
  <si>
    <t>投入17.29万元，改建水泥道路1820平方米。通过项目实施，便于381户群众出行，改善村内交通条件，提高村民生产生活质量，大大提高群众对巩固拓展脱贫攻坚成果工作满意度，助推乡村振兴。</t>
  </si>
  <si>
    <t>2026年滑县焦虎镇祁屯村道路硬化项目</t>
  </si>
  <si>
    <t>焦虎镇祁屯村</t>
  </si>
  <si>
    <t>改建水泥道路长619.1米，宽4米，厚18CM，C25混凝土，共计2476.4平方米。</t>
  </si>
  <si>
    <t>投入23.53万元，改建水泥道路2476.4平方米。通过项目实施，便于650户群众出行，改善村内交通条件，提高村民生产生活质量，大大提高群众对巩固拓展脱贫攻坚成果工作满意度，助推乡村振兴。</t>
  </si>
  <si>
    <t>2026年滑县焦虎镇青庄村道路硬化项目</t>
  </si>
  <si>
    <t>焦虎镇青庄村</t>
  </si>
  <si>
    <t>1.改建水泥道路长387.1米，宽4米，厚18CM，C25混凝土，1548.4平方米；
2.改建水泥道路长148.2米，宽5米，厚18CM，C25混凝土，741平方米；
以上共计2289.4平方米。</t>
  </si>
  <si>
    <t>投入21.75万元，改建水泥道路2289.4平方米。通过项目实施，便于368户群众出行，改善村内交通条件，提高村民生产生活质量，大大提高群众对巩固拓展脱贫攻坚成果工作满意度，助推乡村振兴。</t>
  </si>
  <si>
    <t>2026年滑县焦虎镇双沟村道路硬化项目</t>
  </si>
  <si>
    <t>焦虎镇双沟村</t>
  </si>
  <si>
    <t>1.改建水泥道路长277.3米，宽4米，厚18CM，C25混凝土，1109.2平方米；
2.改建水泥道路长175.5米，宽4.5米，厚18CM，C25混凝土，789.8平方米；
以上共计1899平方米。</t>
  </si>
  <si>
    <t>投入18.04万元，改建水泥道路1899平方米。通过项目实施，便于1446户群众出行，改善村内交通条件，提高村民生产生活质量，大大提高群众对巩固拓展脱贫攻坚成果工作满意度，助推乡村振兴。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</si>
  <si>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</si>
  <si>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2026年滑县焦虎镇桑科营后街村道路硬化项目</t>
  </si>
  <si>
    <t>焦虎镇桑科营后街村</t>
  </si>
  <si>
    <t>改建水泥道路长348.7米，宽4.4米，厚18CM，C25混凝土，共计1534.3平方米。</t>
  </si>
  <si>
    <t>投入14.58万元，改建水泥道路1534.3平方米。通过项目实施，便于430户群众出行，改善村内交通条件，提高村民生产生活质量，大大提高群众对巩固拓展脱贫攻坚成果工作满意度，助推乡村振兴。</t>
  </si>
  <si>
    <t>2026年滑县老店镇老店集村道路硬化项目</t>
  </si>
  <si>
    <t>老店镇老店集村</t>
  </si>
  <si>
    <t>改建水泥道路长857米，宽5米，厚18CM，C25混凝土，共计4285平方米。</t>
  </si>
  <si>
    <t>投入40.71万元，改建水泥道路4285平方米。通过项目实施，便于329户群众出行，改善村内交通条件，提高村民生产生活质量，大大提高群众对巩固拓展脱贫攻坚成果工作满意度，助推乡村振兴。</t>
  </si>
  <si>
    <t>县农业农村局、老店镇人民政府</t>
  </si>
  <si>
    <t>2026年滑县老店镇王新庄村道路硬化项目</t>
  </si>
  <si>
    <t>老店镇王新庄村</t>
  </si>
  <si>
    <t>1.改建水泥道路长288.7米，宽4米，厚18CM，C25混凝土，1154.8平方米；
2.改建水泥道路长295.9米，宽4.5米，厚18CM，C25混凝土，1331.6平方米；
以上共计2486.4平方米。</t>
  </si>
  <si>
    <t>投入23.62万元，改建水泥道路2486.4平方米。通过项目实施，便于136户群众出行，改善村内交通条件，提高村民生产生活质量，大大提高群众对巩固拓展脱贫攻坚成果工作满意度，助推乡村振兴。</t>
  </si>
  <si>
    <t>2026年滑县老店镇齐寨村道路硬化项目</t>
  </si>
  <si>
    <t>老店镇齐寨村</t>
  </si>
  <si>
    <t>改建水泥道路长563.4米，宽4米，厚18CM，C25混凝土，共计2253.6平方米。</t>
  </si>
  <si>
    <t>投入21.41万元，改建水泥道路2253.6平方米。通过项目实施，便于525户群众出行，改善村内交通条件，提高村民生产生活质量，大大提高群众对巩固拓展脱贫攻坚成果工作满意度，助推乡村振兴。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</si>
  <si>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</si>
  <si>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2026年滑县老店镇岳村集村道路硬化项目</t>
  </si>
  <si>
    <t>老店镇岳村集村</t>
  </si>
  <si>
    <t>1.改建水泥道路长344.5米，宽4米，厚18CM，C25混凝土，1378平方米；
2.改建水泥道路长425.3米，宽5米，厚18CM，C25混凝土，2126.5平方米；
以上共计3504.5平方米。</t>
  </si>
  <si>
    <t>投入33.29万元，改建水泥道路3504.5平方米。通过项目实施，便于826户群众出行，改善村内交通条件，提高村民生产生活质量，大大提高群众对巩固拓展脱贫攻坚成果工作满意度，助推乡村振兴。</t>
  </si>
  <si>
    <t>2026年滑县老店镇张庄村道路硬化项目</t>
  </si>
  <si>
    <t>老店镇张庄村</t>
  </si>
  <si>
    <t>1.改建水泥道路长466米，宽4米，厚18CM，C25混凝土，1864平方米；
2.改建水泥道路长636.5米，宽5米，厚18CM，C25混凝土，3182.5平方米；
以上共计5046.5平方米。</t>
  </si>
  <si>
    <t>投入47.94万元，改建水泥道路5046.5平方米。通过项目实施，便于356户群众出行，改善村内交通条件，提高村民生产生活质量，大大提高群众对巩固拓展脱贫攻坚成果工作满意度，助推乡村振兴。</t>
  </si>
  <si>
    <t>2026年滑县老店镇任庄村道路硬化项目</t>
  </si>
  <si>
    <t>老店镇任庄村</t>
  </si>
  <si>
    <t>改建水泥道路长755.6米，宽5米，厚18CM，C25混凝土，共计3778平方米。</t>
  </si>
  <si>
    <t>投入35.89万元，改建水泥道路3778平方米。通过项目实施，便于144户群众出行，改善村内交通条件，提高村民生产生活质量，大大提高群众对巩固拓展脱贫攻坚成果工作满意度，助推乡村振兴。</t>
  </si>
  <si>
    <t>2026年滑县老店镇东马庄村道路硬化项目</t>
  </si>
  <si>
    <t>老店镇东马庄村</t>
  </si>
  <si>
    <t>1.改建水泥道路长1570.5米，宽4米，厚18CM，C25混凝土，6282平方米；
2.改建水泥道路长324米，宽6米，厚18CM，C25混凝土，1944平方米；
以上共计8226平方米。</t>
  </si>
  <si>
    <t>投入78.15万元，改建水泥道路8226平方米。通过项目实施，便于404户群众出行，改善村内交通条件，提高村民生产生活质量，大大提高群众对巩固拓展脱贫攻坚成果工作满意度，助推乡村振兴。</t>
  </si>
  <si>
    <t>2026年滑县老爷庙乡郑后街村道路硬化项目</t>
  </si>
  <si>
    <t>老爷庙乡郑后街村</t>
  </si>
  <si>
    <t>改建水泥道路长71.2米，宽4米，厚18CM，C25混凝土，共计284.8平方米。</t>
  </si>
  <si>
    <t>投入2.71万元，改建水泥道路284.8平方米。通过项目实施，便于200户群众出行，改善村内交通条件，提高村民生产生活质量，大大提高群众对巩固拓展脱贫攻坚成果工作满意度，助推乡村振兴。</t>
  </si>
  <si>
    <t>县农业农村局、老爷庙乡人民政府</t>
  </si>
  <si>
    <t>2026年滑县老爷庙乡北徐固营村道路硬化项目</t>
  </si>
  <si>
    <t>老爷庙乡北徐固营村</t>
  </si>
  <si>
    <t>1.改建水泥道路长270.5米，宽4米，厚18CM，C25混凝土，1082平方米；
2.改建水泥道路长464.5米，宽5米，厚18CM，C25混凝土，2322.5平方米；
以上共计3404.5平方米。</t>
  </si>
  <si>
    <t>投入32.34万元，改建水泥道路3404.5平方米。通过项目实施，便于307户群众出行，改善村内交通条件，提高村民生产生活质量，大大提高群众对巩固拓展脱贫攻坚成果工作满意度，助推乡村振兴。</t>
  </si>
  <si>
    <t>2026年滑县老爷庙乡南庄村道路硬化项目</t>
  </si>
  <si>
    <t>老爷庙乡南庄村</t>
  </si>
  <si>
    <t>改建水泥道路长157.3米，宽4米，厚18CM，C25混凝土，共计629.2平方米。</t>
  </si>
  <si>
    <t>投入5.98万元，改建水泥道路629.2平方米。通过项目实施，便于196户群众出行，改善村内交通条件，提高村民生产生活质量，大大提高群众对巩固拓展脱贫攻坚成果工作满意度，助推乡村振兴。</t>
  </si>
  <si>
    <t>通过实施该项目，惠及脱贫户及监测户2户，改善该村人居环境，顺应广大农民过上美好生活的期待，建设生态宜居美丽乡村。</t>
  </si>
  <si>
    <t>2026年滑县老爷庙乡大大章村道路硬化项目</t>
  </si>
  <si>
    <t>老爷庙乡大大章村</t>
  </si>
  <si>
    <t>改建水泥道路长869.7米，宽4米，厚18CM，C25混凝土，共计3478.8平方米。</t>
  </si>
  <si>
    <t>投入33.05万元，改建水泥道路3478.8平方米。通过项目实施，便于469户群众出行，改善村内交通条件，提高村民生产生活质量，大大提高群众对巩固拓展脱贫攻坚成果工作满意度，助推乡村振兴。</t>
  </si>
  <si>
    <t>2026年滑县老爷庙乡第六营村道路硬化项目</t>
  </si>
  <si>
    <t>老爷庙乡第六营村</t>
  </si>
  <si>
    <t>改建水泥道路长284.5米，宽4米，厚18CM，C25混凝土，共计1138平方米。</t>
  </si>
  <si>
    <t>投入10.81万元，改建水泥道路1138平方米。通过项目实施，便于426户群众出行，改善村内交通条件，提高村民生产生活质量，大大提高群众对巩固拓展脱贫攻坚成果工作满意度，助推乡村振兴。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</si>
  <si>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</si>
  <si>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2026年滑县老爷庙乡东庄村道路硬化项目</t>
  </si>
  <si>
    <t>老爷庙乡东庄村</t>
  </si>
  <si>
    <t>改建水泥道路长345.3米，宽4米，厚18CM，C25混凝土，共计1381.2平方米。</t>
  </si>
  <si>
    <t>投入13.12万元，改建水泥道路1381.2平方米。通过项目实施，便于150户群众出行，改善村内交通条件，提高村民生产生活质量，大大提高群众对巩固拓展脱贫攻坚成果工作满意度，助推乡村振兴。</t>
  </si>
  <si>
    <t>2026年滑县老爷庙乡东大章村道路硬化项目</t>
  </si>
  <si>
    <t>老爷庙乡东大章村</t>
  </si>
  <si>
    <t>1.改建水泥道路长268.6米，宽4米，厚18CM，C25混凝土，1074.4平方米；
2.改建水泥道路长580.1米，宽4.5米，厚18CM，C25混凝土，2610.5平方米；
以上共计3684.9平方米。</t>
  </si>
  <si>
    <t>投入35.01万元，改建水泥道路3684.9平方米。通过项目实施，便于272户群众出行，改善村内交通条件，提高村民生产生活质量，大大提高群众对巩固拓展脱贫攻坚成果工作满意度，助推乡村振兴。</t>
  </si>
  <si>
    <t>2026年滑县留固镇柳沈村道路硬化项目</t>
  </si>
  <si>
    <t>留固镇柳沈村</t>
  </si>
  <si>
    <t>改建水泥道路长2897.2米，宽4.5米，厚18CM，C25混凝土，共计13037.4平方米。</t>
  </si>
  <si>
    <t>投入123.86万元，改建水泥道路13037.4平方米。通过项目实施，便于603户群众出行，改善村内交通条件，提高村民生产生活质量，大大提高群众对巩固拓展脱贫攻坚成果工作满意度，助推乡村振兴。</t>
  </si>
  <si>
    <t>县农业农村局、留固镇人民政府</t>
  </si>
  <si>
    <t>2026年滑县留固镇中付村道路硬化项目</t>
  </si>
  <si>
    <t>留固镇中付村</t>
  </si>
  <si>
    <t>1.改建水泥道路长101.9米，宽4米，厚18CM，C25混凝土，407.6平方米；
2.改建水泥道路长665.4米，宽4.5米，厚18CM，C25混凝土，2994.3平方米；
3.改建水泥道路长326.9米，宽5米，厚18CM，C25混凝土，1634.5平方米；
以上共计5036.4平方米。</t>
  </si>
  <si>
    <t>投入47.85万元，改建水泥道路5036.4平方米。通过项目实施，便于394户群众出行，改善村内交通条件，提高村民生产生活质量，大大提高群众对巩固拓展脱贫攻坚成果工作满意度，助推乡村振兴。</t>
  </si>
  <si>
    <t>2026年滑县牛屯镇聂家寨村道路硬化项目</t>
  </si>
  <si>
    <t>牛屯镇聂家寨村</t>
  </si>
  <si>
    <t>改建水泥道路长321.6米，宽4米，厚18CM，C25混凝土，共计1286.4平方米。</t>
  </si>
  <si>
    <t>投入12.22万元，改建水泥道路1286.4平方米。通过项目实施，便于993户群众出行，改善村内交通条件，提高村民生产生活质量，大大提高群众对巩固拓展脱贫攻坚成果工作满意度，助推乡村振兴。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</si>
  <si>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</si>
  <si>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县农业农村局、牛屯镇人民政府</t>
  </si>
  <si>
    <t>2026年滑县牛屯镇小庄村道路硬化项目</t>
  </si>
  <si>
    <t>牛屯镇小庄村</t>
  </si>
  <si>
    <t>改建水泥道路长238.4米，宽4米，厚18CM，C25混凝土，共计953.6平方米。</t>
  </si>
  <si>
    <t>投入9.06万元，改建水泥道路953.6平方米。通过项目实施，便于220户群众出行，改善村内交通条件，提高村民生产生活质量，大大提高群众对巩固拓展脱贫攻坚成果工作满意度，助推乡村振兴。</t>
  </si>
  <si>
    <t>2026年滑县牛屯镇黄营村道路硬化项目</t>
  </si>
  <si>
    <t>牛屯镇黄营村</t>
  </si>
  <si>
    <t>改建水泥道路长267.9米，宽4米，厚18CM，C25混凝土，共计1071.6平方米。</t>
  </si>
  <si>
    <t>投入10.18万元，改建水泥道路1071.6平方米。通过项目实施，便于690户群众出行，改善村内交通条件，提高村民生产生活质量，大大提高群众对巩固拓展脱贫攻坚成果工作满意度，助推乡村振兴。</t>
  </si>
  <si>
    <t>2026年滑县牛屯镇郑庄村道路硬化项目</t>
  </si>
  <si>
    <t>牛屯镇郑庄村</t>
  </si>
  <si>
    <t>1.改建水泥道路长53米，宽3.7米，厚18CM，C25混凝土，196.1平方米；
2.改建水泥道路长690米，宽4米，厚18CM，C25混凝土，2760平方米；
以上共计2956.1平方米。</t>
  </si>
  <si>
    <t>投入28.08万元，改建水泥道路2956.1平方米。通过项目实施，便于395户群众出行，改善村内交通条件，提高村民生产生活质量，大大提高群众对巩固拓展脱贫攻坚成果工作满意度，助推乡村振兴。</t>
  </si>
  <si>
    <t>2026年滑县牛屯镇马居寨道路硬化项目</t>
  </si>
  <si>
    <t>牛屯镇马居寨</t>
  </si>
  <si>
    <t>1.改建水泥道路长115.2米，宽4.9米，厚18CM，C25混凝土，564.5平方米；
2.改建水泥道路长312.3米，宽5米，厚18CM，C25混凝土，1561.5平方米；
以上共计2126平方米。</t>
  </si>
  <si>
    <t>投入20.2万元，改建水泥道路2126平方米。通过项目实施，便于324户群众出行，改善村内交通条件，提高村民生产生活质量，大大提高群众对巩固拓展脱贫攻坚成果工作满意度，助推乡村振兴。</t>
  </si>
  <si>
    <t>2026年滑县牛屯镇高班村道路硬化项目</t>
  </si>
  <si>
    <t>牛屯镇高班村</t>
  </si>
  <si>
    <t>1.改建水泥道路长247米，宽4.5米，厚18CM，C25混凝土，1111.5平方米；
2.改建水泥道路长87米，宽5米，厚18CM，C25混凝土，435平方米；
以上共计1546.5平方米。</t>
  </si>
  <si>
    <t>投入14.69万元，改建水泥道路1546.5平方米。通过项目实施，便于243户群众出行，改善村内交通条件，提高村民生产生活质量，大大提高群众对巩固拓展脱贫攻坚成果工作满意度，助推乡村振兴。</t>
  </si>
  <si>
    <t>2026年滑县牛屯镇晋营村道路硬化项目</t>
  </si>
  <si>
    <t>牛屯镇晋营村</t>
  </si>
  <si>
    <t>改建水泥道路长147.6米，宽4米，厚18CM，C25混凝土，共计590.4平方米。</t>
  </si>
  <si>
    <t>投入5.61万元，改建水泥道路590.4平方米。通过项目实施，便于283户群众出行，改善村内交通条件，提高村民生产生活质量，大大提高群众对巩固拓展脱贫攻坚成果工作满意度，助推乡村振兴。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</si>
  <si>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</si>
  <si>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2026年滑县牛屯镇黄默村前街村道路硬化项目</t>
  </si>
  <si>
    <t>牛屯镇黄默村前街村</t>
  </si>
  <si>
    <t>改建水泥道路长426.3米，宽4.5米，厚18CM，C25混凝土，共计1918.4平方米。</t>
  </si>
  <si>
    <t>投入18.22万元，改建水泥道路1918.4平方米。通过项目实施，便于230户群众出行，改善村内交通条件，提高村民生产生活质量，大大提高群众对巩固拓展脱贫攻坚成果工作满意度，助推乡村振兴。</t>
  </si>
  <si>
    <t>2026年滑县牛屯镇卢村道路硬化项目</t>
  </si>
  <si>
    <t>牛屯镇卢村</t>
  </si>
  <si>
    <t>改建水泥道路长455.8米，宽4米，厚18CM，C25混凝土，共计1823.2平方米。</t>
  </si>
  <si>
    <t>投入17.32万元，改建水泥道路1823.2平方米。通过项目实施，便于256户群众出行，改善村内交通条件，提高村民生产生活质量，大大提高群众对巩固拓展脱贫攻坚成果工作满意度，助推乡村振兴。</t>
  </si>
  <si>
    <t>2026年滑县牛屯镇鸭固集村道路硬化项目</t>
  </si>
  <si>
    <t>牛屯镇鸭固集村</t>
  </si>
  <si>
    <t>改建水泥道路长118米，宽4米，厚18CM，C25混凝土，共计472平方米。</t>
  </si>
  <si>
    <t>投入4.48万元，改建水泥道路472平方米。通过项目实施，便于224户群众出行，改善村内交通条件，提高村民生产生活质量，大大提高群众对巩固拓展脱贫攻坚成果工作满意度，助推乡村振兴。</t>
  </si>
  <si>
    <t>2026年滑县牛屯镇齐庄村道路硬化项目</t>
  </si>
  <si>
    <t>牛屯镇齐庄村</t>
  </si>
  <si>
    <t>1.改建水泥道路长70.6米，宽4米，厚18CM，C25混凝土，282.4平方米；
2.改建水泥道路长161米，宽4.2米，厚18CM，C25混凝土，676.2平方米；
以上共计958.6平方米。</t>
  </si>
  <si>
    <t>投入9.11万元，改建水泥道路958.6平方米。通过项目实施，便于285户群众出行，改善村内交通条件，提高村民生产生活质量，大大提高群众对巩固拓展脱贫攻坚成果工作满意度，助推乡村振兴。</t>
  </si>
  <si>
    <t>2026年滑县牛屯镇张营村道路硬化项目</t>
  </si>
  <si>
    <t>牛屯镇张营村</t>
  </si>
  <si>
    <t>改建水泥道路长298米，宽4米，厚18CM，C25混凝土，共计1192平方米。</t>
  </si>
  <si>
    <t>投入11.32万元，改建水泥道路1192平方米。通过项目实施，便于346户群众出行，改善村内交通条件，提高村民生产生活质量，大大提高群众对巩固拓展脱贫攻坚成果工作满意度，助推乡村振兴。</t>
  </si>
  <si>
    <t>通过实施该项目，惠及脱贫户及监测户42户，改善该村人居环境，顺应广大农民过上美好生活的期待，建设生态宜居美丽乡村。</t>
  </si>
  <si>
    <t>2026年滑县牛屯镇西杨庄村道路硬化项目</t>
  </si>
  <si>
    <t>牛屯镇西杨庄村</t>
  </si>
  <si>
    <t>改建水泥道路长318.3米，宽4米，厚18CM，C25混凝土，共计1273.2平方米。</t>
  </si>
  <si>
    <t>投入12.1万元，改建水泥道路1273.2平方米。通过项目实施，便于320户群众出行，改善村内交通条件，提高村民生产生活质量，大大提高群众对巩固拓展脱贫攻坚成果工作满意度，助推乡村振兴。</t>
  </si>
  <si>
    <t>2026年滑县牛屯镇尚刘庄村道路硬化项目</t>
  </si>
  <si>
    <t>牛屯镇尚刘庄村</t>
  </si>
  <si>
    <t>改建水泥道路长247米，宽4米，厚18CM，C25混凝土，共计988平方米。</t>
  </si>
  <si>
    <t>投入9.39万元，改建水泥道路988平方米。通过项目实施，便于589户群众出行，改善村内交通条件，提高村民生产生活质量，大大提高群众对巩固拓展脱贫攻坚成果工作满意度，助推乡村振兴。</t>
  </si>
  <si>
    <t>2026年滑县牛屯镇懋德林村道路硬化项目</t>
  </si>
  <si>
    <t>牛屯镇懋德林村</t>
  </si>
  <si>
    <t>1.改建水泥道路长258.8米，宽4米，厚18CM，C25混凝土，1035.2平方米；
2.改建水泥道路长258.3米，宽5米，厚18CM，C25混凝土，1291.5平方米；
以上共计2326.7平方米。</t>
  </si>
  <si>
    <t>投入22.1万元，改建水泥道路2326.7平方米。通过项目实施，便于300户群众出行，改善村内交通条件，提高村民生产生活质量，大大提高群众对巩固拓展脱贫攻坚成果工作满意度，助推乡村振兴。</t>
  </si>
  <si>
    <t>2026年滑县牛屯镇魏园村道路硬化项目</t>
  </si>
  <si>
    <t>牛屯镇魏园村</t>
  </si>
  <si>
    <t>改建水泥道路长573.3米，宽4米，厚18CM，C25混凝土，共计2293.2平方米。</t>
  </si>
  <si>
    <t>投入21.79万元，改建水泥道路2293.2平方米。通过项目实施，便于779户群众出行，改善村内交通条件，提高村民生产生活质量，大大提高群众对巩固拓展脱贫攻坚成果工作满意度，助推乡村振兴。</t>
  </si>
  <si>
    <t>2026年滑县桑村乡北齐邱村道路硬化项目</t>
  </si>
  <si>
    <t>桑村乡北齐邱村</t>
  </si>
  <si>
    <t>改建水泥道路长120.5米，宽4米，厚18CM，C25混凝土，共计482平方米。</t>
  </si>
  <si>
    <t>投入4.58万元，改建水泥道路482平方米。通过项目实施，便于534户群众出行，改善村内交通条件，提高村民生产生活质量，大大提高群众对巩固拓展脱贫攻坚成果工作满意度，助推乡村振兴。</t>
  </si>
  <si>
    <t>通过实施该项目，惠及脱贫户及监测户67户，改善该村人居环境，顺应广大农民过上美好生活的期待，建设生态宜居美丽乡村。</t>
  </si>
  <si>
    <t>县农业农村局、桑村乡人民政府</t>
  </si>
  <si>
    <t>2026年滑县桑村乡邵大召村道路硬化项目</t>
  </si>
  <si>
    <t>桑村乡邵大召村</t>
  </si>
  <si>
    <t>改建水泥道路长418.3米，宽4米，厚18CM，C25混凝土，共计1673.2平方米。</t>
  </si>
  <si>
    <t>投入15.9万元，改建水泥道路1673.2平方米。通过项目实施，便于325户群众出行，改善村内交通条件，提高村民生产生活质量，大大提高群众对巩固拓展脱贫攻坚成果工作满意度，助推乡村振兴。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</si>
  <si>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</si>
  <si>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2026年滑县桑村乡桑村集村道路硬化项目</t>
  </si>
  <si>
    <t>桑村乡桑村集村</t>
  </si>
  <si>
    <t>1.改建水泥道路长22.4米，宽4米，厚18CM，C25混凝土，89.6平方米；
2.改建水泥道路长321.9米，宽5米，厚18CM，C25混凝土，1609.5平方米；
以上共计1699.1平方米。</t>
  </si>
  <si>
    <t>投入16.14万元，改建水泥道路1699.1平方米。通过项目实施，便于960户群众出行，改善村内交通条件，提高村民生产生活质量，大大提高群众对巩固拓展脱贫攻坚成果工作满意度，助推乡村振兴。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</si>
  <si>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</si>
  <si>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2026年滑县桑村乡东上村道路硬化项目</t>
  </si>
  <si>
    <t>桑村乡东上村</t>
  </si>
  <si>
    <t>改建水泥道路长291.3米，宽4米，厚18CM，C25混凝土，共计1165.2平方米。</t>
  </si>
  <si>
    <t>投入11.07万元，改建水泥道路1165.2平方米。通过项目实施，便于222户群众出行，改善村内交通条件，提高村民生产生活质量，大大提高群众对巩固拓展脱贫攻坚成果工作满意度，助推乡村振兴。</t>
  </si>
  <si>
    <t>2026年滑县桑村乡江马厂村道路硬化项目</t>
  </si>
  <si>
    <t>桑村乡江马厂村</t>
  </si>
  <si>
    <t>改建水泥道路长66米，宽4米，厚18CM，C25混凝土，共计264平方米。</t>
  </si>
  <si>
    <t>投入2.51万元，改建水泥道路264平方米。通过项目实施，便于471户群众出行，改善村内交通条件，提高村民生产生活质量，大大提高群众对巩固拓展脱贫攻坚成果工作满意度，助推乡村振兴。</t>
  </si>
  <si>
    <t>2026年滑县桑村乡高齐邱村道路硬化项目</t>
  </si>
  <si>
    <t>桑村乡高齐邱村</t>
  </si>
  <si>
    <t>改建水泥道路长529米，宽4米，厚18CM，C25混凝土，共计2116平方米。</t>
  </si>
  <si>
    <t>投入20.1万元，改建水泥道路2116平方米。通过项目实施，便于498户群众出行，改善村内交通条件，提高村民生产生活质量，大大提高群众对巩固拓展脱贫攻坚成果工作满意度，助推乡村振兴。</t>
  </si>
  <si>
    <t>2026年滑县上官镇西太和村道路硬化项目</t>
  </si>
  <si>
    <t>上官镇西太和村</t>
  </si>
  <si>
    <t>改建水泥道路长733.9米，宽5米，厚18CM，C25混凝土，共计3669.5平方米。</t>
  </si>
  <si>
    <t>投入34.86万元，改建水泥道路3669.5平方米。通过项目实施，便于1131户群众出行，改善村内交通条件，提高村民生产生活质量，大大提高群众对巩固拓展脱贫攻坚成果工作满意度，助推乡村振兴。</t>
  </si>
  <si>
    <t>县农业农村局、上官镇人民政府</t>
  </si>
  <si>
    <t>2026年滑县上官镇韩新庄村道路硬化项目</t>
  </si>
  <si>
    <t>上官镇韩新庄村</t>
  </si>
  <si>
    <t>改建水泥道路长402.3米，宽4米，厚18CM，C25混凝土，共计1609.2平方米。</t>
  </si>
  <si>
    <t>投入15.29万元，改建水泥道路1609.2平方米。通过项目实施，便于638户群众出行，改善村内交通条件，提高村民生产生活质量，大大提高群众对巩固拓展脱贫攻坚成果工作满意度，助推乡村振兴。</t>
  </si>
  <si>
    <t>2026年滑县上官镇谢寨村道路硬化项目</t>
  </si>
  <si>
    <t>上官镇谢寨村</t>
  </si>
  <si>
    <t>改建水泥道路长560.1米，宽4米，厚18CM，C25混凝土，共计2240.4平方米。</t>
  </si>
  <si>
    <t>投入21.28万元，改建水泥道路2240.4平方米。通过项目实施，便于547户群众出行，改善村内交通条件，提高村民生产生活质量，大大提高群众对巩固拓展脱贫攻坚成果工作满意度，助推乡村振兴。</t>
  </si>
  <si>
    <t>2026年滑县上官镇西和村道路硬化项目</t>
  </si>
  <si>
    <t>上官镇西和村</t>
  </si>
  <si>
    <t>改建水泥道路长665.7米，宽5米，厚18CM，C25混凝土，共计3328.5平方米。</t>
  </si>
  <si>
    <t>投入31.62万元，改建水泥道路3328.5平方米。通过项目实施，便于350户群众出行，改善村内交通条件，提高村民生产生活质量，大大提高群众对巩固拓展脱贫攻坚成果工作满意度，助推乡村振兴。</t>
  </si>
  <si>
    <t>2026年滑县上官镇上官村道路硬化项目</t>
  </si>
  <si>
    <t>上官镇上官村</t>
  </si>
  <si>
    <t>改建水泥道路长324.6米，宽4.5米，厚18CM，C25混凝土，共计1460.7平方米。</t>
  </si>
  <si>
    <t>投入13.88万元，改建水泥道路1460.7平方米。通过项目实施，便于2406户群众出行，改善村内交通条件，提高村民生产生活质量，大大提高群众对巩固拓展脱贫攻坚成果工作满意度，助推乡村振兴。</t>
  </si>
  <si>
    <t>通过实施该项目，惠及脱贫户及监测户80户，改善该村人居环境，顺应广大农民过上美好生活的期待，建设生态宜居美丽乡村。</t>
  </si>
  <si>
    <t>2026年滑县上官镇姬柳里村道路硬化项目</t>
  </si>
  <si>
    <t>上官镇姬柳里村</t>
  </si>
  <si>
    <t>改建水泥道路长568.9米，宽4米，厚18CM，C25混凝土，共计2275.6平方米。</t>
  </si>
  <si>
    <t>投入21.62万元，改建水泥道路2275.6平方米。通过项目实施，便于944户群众出行，改善村内交通条件，提高村民生产生活质量，大大提高群众对巩固拓展脱贫攻坚成果工作满意度，助推乡村振兴。</t>
  </si>
  <si>
    <t>2026年滑县上官镇中山峰村道路硬化项目</t>
  </si>
  <si>
    <t>上官镇中山峰村</t>
  </si>
  <si>
    <t>改建水泥道路长119米，宽5米，厚18CM，C25混凝土，共计595平方米。</t>
  </si>
  <si>
    <t>投入5.65万元，改建水泥道路595平方米。通过项目实施，便于309户群众出行，改善村内交通条件，提高村民生产生活质量，大大提高群众对巩固拓展脱贫攻坚成果工作满意度，助推乡村振兴。</t>
  </si>
  <si>
    <t>2026年滑县上官镇徐阳城村道路硬化项目</t>
  </si>
  <si>
    <t>上官镇徐阳城村</t>
  </si>
  <si>
    <t>1.改建水泥道路长270.2米，宽4米，厚18CM，C25混凝土，1080.8平方米；
2.改建水泥道路长353.9米，宽4.1米，厚18CM，C25混凝土，1451平方米；
以上共计2531.8平方米。</t>
  </si>
  <si>
    <t>投入24.05万元，改建水泥道路2531.8平方米。通过项目实施，便于1001户群众出行，改善村内交通条件，提高村民生产生活质量，大大提高群众对巩固拓展脱贫攻坚成果工作满意度，助推乡村振兴。</t>
  </si>
  <si>
    <t>2026年滑县四间房镇潘寨村道路硬化项目</t>
  </si>
  <si>
    <t>四间房镇潘寨村</t>
  </si>
  <si>
    <t>改建水泥道路长684米，宽4米，厚18CM，C25混凝土，共计2736平方米。</t>
  </si>
  <si>
    <t>投入25.99万元，改建水泥道路2736平方米。通过项目实施，便于597户群众出行，改善村内交通条件，提高村民生产生活质量，大大提高群众对巩固拓展脱贫攻坚成果工作满意度，助推乡村振兴。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</si>
  <si>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</si>
  <si>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县农业农村局、四间房镇人民政府</t>
  </si>
  <si>
    <t>2026年滑县四间房镇曹村道路硬化项目</t>
  </si>
  <si>
    <t>四间房镇曹村</t>
  </si>
  <si>
    <t>改建水泥道路长131.3米，宽5米，厚18CM，C25混凝土，共计656.5平方米。</t>
  </si>
  <si>
    <t>投入6.24万元，改建水泥道路656.5平方米。通过项目实施，便于858户群众出行，改善村内交通条件，提高村民生产生活质量，大大提高群众对巩固拓展脱贫攻坚成果工作满意度，助推乡村振兴。</t>
  </si>
  <si>
    <t>2026年滑县四间房镇陈庄村道路硬化项目</t>
  </si>
  <si>
    <t>四间房镇陈庄村</t>
  </si>
  <si>
    <t>改建水泥道路长100米，宽5米，厚18CM，C25混凝土，共计500平方米。</t>
  </si>
  <si>
    <t>投入4.75万元，改建水泥道路500平方米。通过项目实施，便于438户群众出行，改善村内交通条件，提高村民生产生活质量，大大提高群众对巩固拓展脱贫攻坚成果工作满意度，助推乡村振兴。</t>
  </si>
  <si>
    <t>2026年滑县王庄镇后邢村道路硬化项目</t>
  </si>
  <si>
    <t>王庄镇后邢村</t>
  </si>
  <si>
    <t>1.改建水泥道路长185.4米，宽4.2米，厚18CM，C25混凝土，778.7平方米；
2.改建水泥道路长31米，宽5米，厚18CM，C25混凝土，155平方米；
以上共计933.7平方米。</t>
  </si>
  <si>
    <t>投入8.87万元，改建水泥道路933.7平方米。通过项目实施，便于561户群众出行，改善村内交通条件，提高村民生产生活质量，大大提高群众对巩固拓展脱贫攻坚成果工作满意度，助推乡村振兴。</t>
  </si>
  <si>
    <t>县农业农村局、王庄镇人民政府</t>
  </si>
  <si>
    <t>2026年滑县王庄镇闫村道路硬化项目</t>
  </si>
  <si>
    <t>王庄镇闫村</t>
  </si>
  <si>
    <t>1.改建水泥道路长1205.3米，宽4米，厚18CM，C25混凝土，4821.2平方米；
2.改建水泥道路长58.9米，宽6米，厚18CM，C25混凝土，353.4平方米；
以上共计5174.6平方米。</t>
  </si>
  <si>
    <t>投入49.16万元，改建水泥道路5174.6平方米。通过项目实施，便于815户群众出行，改善村内交通条件，提高村民生产生活质量，大大提高群众对巩固拓展脱贫攻坚成果工作满意度，助推乡村振兴。</t>
  </si>
  <si>
    <t>2026年滑县王庄镇西沙店村道路硬化项目</t>
  </si>
  <si>
    <t>王庄镇西沙店村</t>
  </si>
  <si>
    <t>1.改建水泥道路长223.4米，宽4米，厚18CM，C25混凝土，893.6平方米；
2.改建水泥道路长143.1米，宽4.5米，厚18CM，C25混凝土，644平方米；
3.改建水泥道路长416.1米，宽5米，厚18CM，C25混凝土，2080.5平方米；
4.改建水泥道路长172.2米，宽6米，厚18CM，C25混凝土，1033.2平方米；
以上共计4651.3平方米。</t>
  </si>
  <si>
    <t>投入44.19万元，改建水泥道路4651.3平方米。通过项目实施，便于375户群众出行，改善村内交通条件，提高村民生产生活质量，大大提高群众对巩固拓展脱贫攻坚成果工作满意度，助推乡村振兴。</t>
  </si>
  <si>
    <t>2026年滑县王庄镇北草滩村道路硬化项目</t>
  </si>
  <si>
    <t>王庄镇北草滩村</t>
  </si>
  <si>
    <t>改建水泥道路长296米，宽4米，厚18CM，C25混凝土，共计1184平方米。</t>
  </si>
  <si>
    <t>投入11.25万元，改建水泥道路1184平方米。通过项目实施，便于401户群众出行，改善村内交通条件，提高村民生产生活质量，大大提高群众对巩固拓展脱贫攻坚成果工作满意度，助推乡村振兴。</t>
  </si>
  <si>
    <t>2026年滑县王庄镇西申寨村道路硬化项目</t>
  </si>
  <si>
    <t>王庄镇西申寨村</t>
  </si>
  <si>
    <t>1.改建水泥道路长201.3米，宽5米，厚18CM，C25混凝土，1006.5平方米；
2.改建水泥道路长342.6米，宽4米，厚18CM，C25混凝土，1370.4平方米；
以上共计2376.9平方米。</t>
  </si>
  <si>
    <t>投入22.58万元，改建水泥道路2376.9平方米。通过项目实施，便于432户群众出行，改善村内交通条件，提高村民生产生活质量，大大提高群众对巩固拓展脱贫攻坚成果工作满意度，助推乡村振兴。</t>
  </si>
  <si>
    <t>2026年滑县万古镇郭庄村道路硬化项目</t>
  </si>
  <si>
    <t>万古镇郭庄村</t>
  </si>
  <si>
    <t>改建水泥道路长442米，宽4米，厚18CM，C25混凝土，共计1768平方米。</t>
  </si>
  <si>
    <t>投入16.8万元，改建水泥道路1768平方米。通过项目实施，便于508户群众出行，改善村内交通条件，提高村民生产生活质量，大大提高群众对巩固拓展脱贫攻坚成果工作满意度，助推乡村振兴。</t>
  </si>
  <si>
    <t>县农业农村局、万古镇人民政府</t>
  </si>
  <si>
    <t>2026年滑县万古镇张庄村道路硬化项目</t>
  </si>
  <si>
    <t>万古镇张庄村</t>
  </si>
  <si>
    <t>改建水泥道路长218.5米，宽4米，厚18CM，C25混凝土，共计874平方米。</t>
  </si>
  <si>
    <t>投入8.3万元，改建水泥道路874平方米。通过项目实施，便于442户群众出行，改善村内交通条件，提高村民生产生活质量，大大提高群众对巩固拓展脱贫攻坚成果工作满意度，助推乡村振兴。</t>
  </si>
  <si>
    <t>2026年滑县万古镇徐王营道路硬化项目</t>
  </si>
  <si>
    <t>万古镇徐王营</t>
  </si>
  <si>
    <t>1.改建水泥道路长223.9米，宽4米，厚18CM，C25混凝土，895.6平方米；
2.改建水泥道路长151.2米，宽4.5米，厚18CM，C25混凝土，680.4平方米；
3.改建水泥道路长99.8米，宽5米，厚18CM，C25混凝土，499平方米；
以上共计2075平方米。</t>
  </si>
  <si>
    <t>投入19.71万元，改建水泥道路2075平方米。通过项目实施，便于397户群众出行，改善村内交通条件，提高村民生产生活质量，大大提高群众对巩固拓展脱贫攻坚成果工作满意度，助推乡村振兴。</t>
  </si>
  <si>
    <t>2026年滑县万古镇西乔庄村道路硬化项目</t>
  </si>
  <si>
    <t>万古镇西乔庄村</t>
  </si>
  <si>
    <t>改建水泥道路长806.7米，宽4米，厚18CM，C25混凝土，共计3226.8平方米。</t>
  </si>
  <si>
    <t>投入30.65万元，改建水泥道路3226.8平方米。通过项目实施，便于367户群众出行，改善村内交通条件，提高村民生产生活质量，大大提高群众对巩固拓展脱贫攻坚成果工作满意度，助推乡村振兴。</t>
  </si>
  <si>
    <t>2026年滑县万古镇棘马林村道路硬化项目</t>
  </si>
  <si>
    <t>万古镇棘马林村</t>
  </si>
  <si>
    <t>改建水泥道路长1470.6米，宽4米，厚18CM，C25混凝土，共计5882.4平方米。</t>
  </si>
  <si>
    <t>投入55.88万元，改建水泥道路5882.4平方米。通过项目实施，便于883户群众出行，改善村内交通条件，提高村民生产生活质量，大大提高群众对巩固拓展脱贫攻坚成果工作满意度，助推乡村振兴。</t>
  </si>
  <si>
    <t>2026年滑县小铺镇杨公店村道路硬化项目</t>
  </si>
  <si>
    <t>小铺镇杨公店村</t>
  </si>
  <si>
    <t>改建水泥道路长344.6米，宽4米，厚18CM，C25混凝土，共计1378.4平方米。</t>
  </si>
  <si>
    <t>投入13.09万元，改建水泥道路1378.4平方米。通过项目实施，便于355户群众出行，改善村内交通条件，提高村民生产生活质量，大大提高群众对巩固拓展脱贫攻坚成果工作满意度，助推乡村振兴。</t>
  </si>
  <si>
    <t>县农业农村局、小铺镇人民政府</t>
  </si>
  <si>
    <t>2026年滑县小铺镇西程寨村道路硬化项目</t>
  </si>
  <si>
    <t>小铺镇西程寨村</t>
  </si>
  <si>
    <t>1.改建水泥道路长129.2米，宽3.3米，厚18CM，C25混凝土，426.4平方米；
2.改建水泥道路长415.2米，宽4米，厚18CM，C25混凝土，1660.8平方米；
3.改建水泥道路长281.9米，宽5米，厚18CM，C25混凝土，1409.5平方米；
以上共计3496.7平方米。</t>
  </si>
  <si>
    <t>投入33.22万元，改建水泥道路3496.7平方米。通过项目实施，便于780户群众出行，改善村内交通条件，提高村民生产生活质量，大大提高群众对巩固拓展脱贫攻坚成果工作满意度，助推乡村振兴。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</si>
  <si>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</si>
  <si>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2026年滑县枣村乡白庄道路硬化项目</t>
  </si>
  <si>
    <t>枣村乡白庄</t>
  </si>
  <si>
    <t>1.改建水泥道路长549.9米，宽4米，厚18CM，C25混凝土，2199.6平方米；
2.改建水泥道路长1051.4米，宽5米，厚18CM，C25混凝土，5257平方米；
以上共计7456.6平方米。</t>
  </si>
  <si>
    <t>投入70.84万元，改建水泥道路7456.6平方米。通过项目实施，便于300户群众出行，改善村内交通条件，提高村民生产生活质量，大大提高群众对巩固拓展脱贫攻坚成果工作满意度，助推乡村振兴。</t>
  </si>
  <si>
    <t>县农业农村局、枣村乡人民政府</t>
  </si>
  <si>
    <t>2026年滑县枣村乡后村道路硬化项目</t>
  </si>
  <si>
    <t>枣村乡后村</t>
  </si>
  <si>
    <t>改建水泥道路长1324.8米，宽4米，厚18CM，C25混凝土，共计5299.2平方米。</t>
  </si>
  <si>
    <t>投入50.34万元，改建水泥道路5299.2平方米。通过项目实施，便于687户群众出行，改善村内交通条件，提高村民生产生活质量，大大提高群众对巩固拓展脱贫攻坚成果工作满意度，助推乡村振兴。</t>
  </si>
  <si>
    <t>2026年滑县枣村乡滑固营村道路硬化项目</t>
  </si>
  <si>
    <t>枣村乡滑固营村</t>
  </si>
  <si>
    <t>1.改建水泥道路长836.9米，宽4米，厚18CM，C25混凝土，3347.6平方米；
2.改建水泥道路长451.5米，宽5米，厚18CM，C25混凝土，2257.5平方米；
以上共计5605.1平方米。</t>
  </si>
  <si>
    <t>投入53.25万元，改建水泥道路5605.1平方米。通过项目实施，便于955户群众出行，改善村内交通条件，提高村民生产生活质量，大大提高群众对巩固拓展脱贫攻坚成果工作满意度，助推乡村振兴。</t>
  </si>
  <si>
    <t>2026年滑县赵营镇边营村道路硬化项目</t>
  </si>
  <si>
    <t>赵营镇边营村</t>
  </si>
  <si>
    <t>1.改建水泥道路长208.1米，宽4米，厚18CM，C25混凝土，832.4平方米；
2.改建水泥道路长78.7米，宽4.5米，厚18CM，C25混凝土，354.2平方米；
3.改建水泥道路长128.8米，宽5米，厚18CM，C25混凝土，644平方米；
以上共计1830.6平方米。</t>
  </si>
  <si>
    <t>投入17.39万元，改建水泥道路1830.6平方米。通过项目实施，便于777户群众出行，改善村内交通条件，提高村民生产生活质量，大大提高群众对巩固拓展脱贫攻坚成果工作满意度，助推乡村振兴。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</si>
  <si>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</si>
  <si>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县农业农村局、赵营镇人民政府</t>
  </si>
  <si>
    <t>2026年滑县赵营镇卫杨庄村道路硬化项目</t>
  </si>
  <si>
    <t>赵营镇卫杨庄村</t>
  </si>
  <si>
    <t>1.改建水泥道路长30米，宽4米，厚18CM，C25混凝土，120平方米；
2.改建水泥道路长284米，宽5米，厚18CM，C25混凝土，1420平方米；
以上共计1540平方米。</t>
  </si>
  <si>
    <t>投入14.63万元，改建水泥道路1540平方米。通过项目实施，便于843户群众出行，改善村内交通条件，提高村民生产生活质量，大大提高群众对巩固拓展脱贫攻坚成果工作满意度，助推乡村振兴。</t>
  </si>
  <si>
    <t>2026年滑县赵营镇田庄村道路硬化项目</t>
  </si>
  <si>
    <t>赵营镇田庄村</t>
  </si>
  <si>
    <t>1.改建水泥道路长158.4米，宽4米，厚18CM，C25混凝土，633.6平方米；
2.改建水泥道路长366.8米，宽4.5米，厚18CM，C25混凝土，1650.6平方米；
3.改建水泥道路长334.6米，宽5米，厚18CM，C25混凝土，1673平方米；
以上共计3957.2平方米。</t>
  </si>
  <si>
    <t>投入37.59万元，改建水泥道路3957.2平方米。通过项目实施，便于597户群众出行，改善村内交通条件，提高村民生产生活质量，大大提高群众对巩固拓展脱贫攻坚成果工作满意度，助推乡村振兴。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</si>
  <si>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</si>
  <si>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2026年滑县赵营镇后陈家村道路硬化项目</t>
  </si>
  <si>
    <t>赵营镇后陈家村</t>
  </si>
  <si>
    <t>改建水泥道路长162.6米，宽4米，厚18CM，C25混凝土，共计650.4平方米。</t>
  </si>
  <si>
    <t>投入6.18万元，改建水泥道路650.4平方米。通过项目实施，便于105户群众出行，改善村内交通条件，提高村民生产生活质量，大大提高群众对巩固拓展脱贫攻坚成果工作满意度，助推乡村振兴。</t>
  </si>
  <si>
    <t>2026年滑县赵营镇西乱革村道路硬化项目</t>
  </si>
  <si>
    <t>赵营镇西乱革村</t>
  </si>
  <si>
    <t>1.改建水泥道路长116米，宽4米，厚18CM，C25混凝土，464平方米；
2.改建水泥道路长70米，宽5米，厚18CM，C25混凝土，350平方米；
以上共计814平方米。</t>
  </si>
  <si>
    <t>投入7.73万元，改建水泥道路814平方米。通过项目实施，便于491户群众出行，改善村内交通条件，提高村民生产生活质量，大大提高群众对巩固拓展脱贫攻坚成果工作满意度，助推乡村振兴。</t>
  </si>
  <si>
    <t>2026年滑县赵营镇西新庄村道路硬化项目</t>
  </si>
  <si>
    <t>赵营镇西新庄村</t>
  </si>
  <si>
    <t>改建水泥道路长246.8米，宽4米，厚18CM，C25混凝土，共计987.2平方米。</t>
  </si>
  <si>
    <t>投入9.38万元，改建水泥道路987.2平方米。通过项目实施，便于1379户群众出行，改善村内交通条件，提高村民生产生活质量，大大提高群众对巩固拓展脱贫攻坚成果工作满意度，助推乡村振兴。</t>
  </si>
  <si>
    <t>通过实施该项目，惠及脱贫户及监测户54户，改善该村人居环境，顺应广大农民过上美好生活的期待，建设生态宜居美丽乡村。</t>
  </si>
  <si>
    <t>2026年滑县赵营镇刘庄村道路硬化项目</t>
  </si>
  <si>
    <t>赵营镇刘庄村</t>
  </si>
  <si>
    <t>1.改建水泥道路长64.7米，宽4米，厚18CM，C25混凝土，258.8平方米；
2.改建水泥道路长339.4米，宽4.5米，厚18CM，C25混凝土，1527.3平方米；
以上共计1786.1平方米。</t>
  </si>
  <si>
    <t>投入16.97万元，改建水泥道路1786.1平方米。通过项目实施，便于513户群众出行，改善村内交通条件，提高村民生产生活质量，大大提高群众对巩固拓展脱贫攻坚成果工作满意度，助推乡村振兴。</t>
  </si>
  <si>
    <t>2026年滑县赵营镇赵营村道路硬化项目</t>
  </si>
  <si>
    <t>赵营镇赵营村</t>
  </si>
  <si>
    <t>1.改建水泥道路长346.3米，宽4米，厚18CM，C25混凝土，1385.2平方米；
2.改建水泥道路长54.6米，宽5米，厚18CM，C25混凝土，273平方米；
以上共计1658.2平方米。</t>
  </si>
  <si>
    <t>投入15.75万元，改建水泥道路1658.2平方米。通过项目实施，便于1342户群众出行，改善村内交通条件，提高村民生产生活质量，大大提高群众对巩固拓展脱贫攻坚成果工作满意度，助推乡村振兴。</t>
  </si>
  <si>
    <t>通过实施该项目，惠及脱贫户及监测户74户，改善该村人居环境，顺应广大农民过上美好生活的期待，建设生态宜居美丽乡村。</t>
  </si>
  <si>
    <t>2026年滑县赵营镇大王庄村道路硬化项目</t>
  </si>
  <si>
    <t>赵营镇大王庄村</t>
  </si>
  <si>
    <t>改建水泥道路长587.3米，宽5米，厚18CM，C25混凝土，共计2936.5平方米。</t>
  </si>
  <si>
    <t>投入27.9万元，改建水泥道路2936.5平方米。通过项目实施，便于700户群众出行，改善村内交通条件，提高村民生产生活质量，大大提高群众对巩固拓展脱贫攻坚成果工作满意度，助推乡村振兴。</t>
  </si>
  <si>
    <t>通过实施该项目，惠及脱贫户及监测户34户，改善该村人居环境，顺应广大农民过上美好生活的期待，建设生态宜居美丽乡村。</t>
  </si>
  <si>
    <t>二、产业扶持类</t>
  </si>
  <si>
    <t>村集体经济发展扶持项目</t>
  </si>
  <si>
    <t>2026年滑县八里营镇张路寨村圣女果、甜瓜深加工扶持项目</t>
  </si>
  <si>
    <t>产业发展</t>
  </si>
  <si>
    <t>新建</t>
  </si>
  <si>
    <t>八里营镇张路寨村</t>
  </si>
  <si>
    <t>新建厂房2座：1.厂房含地下室3层，占地长50.4米、宽36.6米、建筑高度10米，地下室为混凝土框架结构，地上两层为钢结构框架厂房，总建筑面积5653.92平方米。2.三层混凝土框架结构厂房，占地长17.8米、宽17.65米、建筑高度10.75米，建筑面积988.6平方米。</t>
  </si>
  <si>
    <t>一是增加村集体经济收入，项目建成后，由新型经营主体租赁使用，租用期限及租金有关政策要求暂定20年，每年按实际投资额的4%支付租金，租金归受扶持村的15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</si>
  <si>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15个村集体所有，用于常态化帮扶和乡村振兴事业发展。二是增加低收入群体务工收入，项目建设过程中及项目建成后运行用工优先使用脱贫户和监测对象，注重对务工人员加强技能培训，提高其就业增收技能。</t>
  </si>
  <si>
    <t>可帮扶带动受扶持村脱贫户和监测对象</t>
  </si>
  <si>
    <t>县农业农村局、县委组织部</t>
  </si>
  <si>
    <t>八里营镇人民政府</t>
  </si>
  <si>
    <t>受扶持村村集体</t>
  </si>
  <si>
    <t>2026年滑县赵营镇东新庄村食品初加工扶持项目</t>
  </si>
  <si>
    <t>赵营镇东新庄村</t>
  </si>
  <si>
    <t>一是增加村集体经济收入，项目建成后，由新型经营主体租赁使用，租用期限及租金有关政策要求暂定20年，每年按实际投资额的4%支付租金，租金归受扶持村的24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</si>
  <si>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24个村集体所有，用于常态化帮扶和乡村振兴事业发展。二是增加低收入群体务工收入，项目建设过程中及项目建成后运行用工优先使用脱贫户和监测对象，注重对务工人员加强技能培训，提高其就业增收技能。</t>
  </si>
  <si>
    <t>赵营镇人民政府</t>
  </si>
  <si>
    <t>2026年滑县万古镇杜庄村湖羊标准化养殖项目</t>
  </si>
  <si>
    <t>万古镇杜庄村</t>
  </si>
  <si>
    <t>1、新建三层钢结构羊舍5400平方米（100米×18米×3层），2、新建单层钢结构羊舍1440平方米（80米×18米），3、新建饲草搅拌库房860平方米（43米×20米），4、新建饲草存放仓库1000平方米（50米×20米）。以上共计8700平方米。</t>
  </si>
  <si>
    <t>一是增加村集体经济收入，项目建成后，由新型经营主体租赁使用，租用期限及租金有关政策要求暂定20年，每年按实际投资额的4%支付租金，租金归受扶持村的5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</si>
  <si>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5个村集体所有，用于常态化帮扶和乡村振兴事业发展。二是增加低收入群体务工收入，项目建设过程中及项目建成后运行用工优先使用脱贫户和监测对象，注重对务工人员加强技能培训，提高其就业增收技能。</t>
  </si>
  <si>
    <t>万古镇人民政府</t>
  </si>
  <si>
    <t>2026年滑县焦虎镇韩王庄村蛋鸭养殖及加工扶持项目</t>
  </si>
  <si>
    <t>焦虎镇韩王庄村</t>
  </si>
  <si>
    <t>1.新建笼养蛋鸭舍2座（内含降温循环蓄水池各1个），长45米，宽17米，占地面积为1530平方（2个蓄水池，建筑面积共为300平方米），以上建筑面积为1830平方。2.新建分选包装车间1座（内包含10个3.4米*4.6米水泥发酵池），占地765平方。3.饲料存储周转仓库1座，占地765平方。</t>
  </si>
  <si>
    <t>一是增加村集体经济收入，项目建成后，由新型经营主体租赁使用，租用期限及租金有关政策要求暂定20年，每年按实际投资额的4%支付租金，租金归受扶持村的7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</si>
  <si>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7个村集体所有，用于常态化帮扶和乡村振兴事业发展。二是增加低收入群体务工收入，项目建设过程中及项目建成后运行用工优先使用脱贫户和监测对象，注重对务工人员加强技能培训，提高其就业增收技能。</t>
  </si>
  <si>
    <t>焦虎镇人民政府</t>
  </si>
  <si>
    <t>2026年滑县赵营镇赵营村生物质颗粒加工项目</t>
  </si>
  <si>
    <t>建设钢结构厂房1座，长70米、宽50米、单层，层高8米，建筑面积3500平方米。</t>
  </si>
  <si>
    <t>一是增加村集体经济收入，项目建成后，由新型经营主体租赁使用，租用期限及租金有关政策要求暂定20年，每年按实际投资额的4%支付租金，租金归受扶持村的2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</si>
  <si>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2个村集体所有，用于常态化帮扶和乡村振兴事业发展。二是增加低收入群体务工收入，项目建设过程中及项目建成后运行用工优先使用脱贫户和监测对象，注重对务工人员加强技能培训，提高其就业增收技能。</t>
  </si>
  <si>
    <t>2026年滑县小铺镇杨公店村城际阡陌中央厨房二期扩建项目</t>
  </si>
  <si>
    <t>新建一栋标准化、无尘无菌生产车间，总建筑面积6358平方米。</t>
  </si>
  <si>
    <t>一是增加村集体经济收入，项目建成后，由新型经营主体租赁使用，租用期限及租金有关政策要求暂定20年，每年按实际投资额的4%支付租金，租金归受扶持村的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</si>
  <si>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村集体所有，用于常态化帮扶和乡村振兴事业发展。二是增加低收入群体务工收入，项目建设过程中及项目建成后运行用工优先使用脱贫户和监测对象，注重对务工人员加强技能培训，提高其就业增收技能。</t>
  </si>
  <si>
    <t>小铺镇人民政府</t>
  </si>
  <si>
    <t>2026年滑县老店镇东马庄村面粉加工扶持项目</t>
  </si>
  <si>
    <t>新建立体恒温小麦储存仓库一座，长50米，宽28米，高11米，建筑面积为1400平方米。</t>
  </si>
  <si>
    <t>一是增加村集体经济收入，项目建成后，由新型经营主体租赁使用，租用期限及租金有关政策要求暂定20年，每年按实际投资额的4%支付租金，租金归受扶持村的10个村集体所有，用于常态化帮扶和乡村振兴事业发展。二是增加低收入群体务工收入，项目建设过程中及项目建成后运行用工优先使用脱贫户和监测对象，注重对务工人员加强技能培训，提高其就业增收技能。通过项目实施，培育壮大村集体经济和新型农业经营主体，促进农业结构调整，拉长产业链条，示范带动低收入人群和农民收入稳定增长。</t>
  </si>
  <si>
    <t>通过项目实施，一是增加村集体经济收入，项目建成后，由新型经营主体租赁使用，租用期限及租金有关政策要求暂定20年，每年按实际投资额的4%支付租金，租金归受扶持村的10个村集体所有，用于常态化帮扶和乡村振兴事业发展。二是增加低收入群体务工收入，项目建设过程中及项目建成后运行用工优先使用脱贫户和监测对象，注重对务工人员加强技能培训，提高其就业增收技能。</t>
  </si>
  <si>
    <t>老店镇人民政府</t>
  </si>
  <si>
    <t>2026年滑县瓦岗寨乡小范庄村粗粮深加工扶持项目</t>
  </si>
  <si>
    <t>瓦岗寨乡小范庄村</t>
  </si>
  <si>
    <t>建设1栋3层标准化生产车间（用于杂粮加工、卤味制品加工、仓库储存、），长60米，宽35.4米，单层建筑面积 2123余平方米，总面积约6000平方米。</t>
  </si>
  <si>
    <t>瓦岗寨乡人民政府</t>
  </si>
  <si>
    <t>2026年滑县慈周寨镇北李庄村烩面加工扶持项目</t>
  </si>
  <si>
    <t>慈周寨镇李白社村</t>
  </si>
  <si>
    <t>新建烩面加工车间2座，每座车间为三层（内含仓库、烩面加工车间、晾制车间、内包车间、高温灭菌车间、外包车间、成品仓库等等），总建筑面积9700平米，其中：1#、2#、厂房建筑长50米，宽30米，建筑高度18米，建筑面积都为1500平方米。</t>
  </si>
  <si>
    <t>慈周寨镇人民政府</t>
  </si>
  <si>
    <t>2026年滑县牛屯镇尚刘庄村养殖扶持项目</t>
  </si>
  <si>
    <t>1、标准化钢构鸭舍7000平方；2、新建配套用房（屠宰车间、有机肥处理车间、保鲜库、冷库等生产附房）3000平方，建筑总面积合计：10000平方米。</t>
  </si>
  <si>
    <t>牛屯镇人民政府</t>
  </si>
  <si>
    <t>2026年滑县半坡店镇黄塔村油莎豆深加工扶持项目</t>
  </si>
  <si>
    <t>半坡店镇半坡店社区</t>
  </si>
  <si>
    <t>新建油莎豆深加工标准化厂房4座，厂房建设占地15亩，标准生产车间四座，每座厂房占地长40米、宽30米、建筑高度10米，为两层钢结构框架厂房，用于原材料储藏，产品粗加工，深加工，包装，成品仓储等。总建筑面积9600平方米。</t>
  </si>
  <si>
    <t>半坡店镇人民政府</t>
  </si>
  <si>
    <t>2026年滑县大寨镇杜家村农副产品加工扶持项目</t>
  </si>
  <si>
    <t>大寨镇杜家村</t>
  </si>
  <si>
    <t>1.建设2300平方米加工车间、仓库；2.建设50吨保鲜库1座1000平方米。</t>
  </si>
  <si>
    <t>大寨镇人民政府</t>
  </si>
  <si>
    <t>2026年滑县上官镇赵庄村石磨面粉初加工扶持项目</t>
  </si>
  <si>
    <t>上官镇赵庄村</t>
  </si>
  <si>
    <t>建设两座500吨粮食钢板仓，占地100㎡。</t>
  </si>
  <si>
    <t>上官镇人民政府</t>
  </si>
  <si>
    <t>2026年滑县上官镇吴村高粱、小麦初加工扶持项目</t>
  </si>
  <si>
    <t>上官镇吴村</t>
  </si>
  <si>
    <t>建设一座加工车间、仓库，1#车间及仓库长60米，宽25米，面积1500平方米；2#厂房长50米，宽15米，面积2250平方米平方米。</t>
  </si>
  <si>
    <t>2026年滑县枣村乡禹村农产品分拣储存仓库、冷库扶持项目</t>
  </si>
  <si>
    <t>枣村乡禹村</t>
  </si>
  <si>
    <t>新建钢结构仓库一座；长72米，宽48米，高9米；内含冷库一座(冷库长60米宽10米高8米)，以上合计计3456平方米。</t>
  </si>
  <si>
    <t>枣村乡人民政府</t>
  </si>
  <si>
    <t>2026年滑县慈周寨镇东九女堽村面粉初加工扶持项目</t>
  </si>
  <si>
    <t>慈周寨镇东九女堽村</t>
  </si>
  <si>
    <t>建设一座加工车间，车间长39米，宽15米，两层高8米，1170平方米。</t>
  </si>
  <si>
    <t>2026年滑县留固镇小寨村小麦种子生产加工扶持项目</t>
  </si>
  <si>
    <t>留固镇小寨村</t>
  </si>
  <si>
    <t>建设智能化标准种子仓库1200平米（16米×25米×3间）。</t>
  </si>
  <si>
    <t>留固镇人民政府</t>
  </si>
  <si>
    <t>2026年滑县焦虎镇满村玉米糁、石磨面粉、杂粮面加工扶持项目</t>
  </si>
  <si>
    <t>焦虎镇满村</t>
  </si>
  <si>
    <t>建设2座加工车间、仓库，1#厂房长100米，宽20米，2000平方米：2#厂房长100米，宽20米，2000平方米。</t>
  </si>
  <si>
    <t>金融保险配套项目</t>
  </si>
  <si>
    <t>2026年滑县小额贷款贴息项目</t>
  </si>
  <si>
    <t>金融项目</t>
  </si>
  <si>
    <t>为全县2025年第四季度--2026年前3个季度脱贫人口及监测对象在金融机构申请的小额贷款提供贴息。</t>
  </si>
  <si>
    <t>投入700万元，通过扶持符合条件的脱贫人口及监测对象贷款和贴息，解决了脱贫人口及监测对象缺资金难题，支持其发展，拓宽增收渠道，可扶持带动约3600人受益。</t>
  </si>
  <si>
    <t>通过实施该项目，有效解决脱贫人口及监测对象偿还贷款利息的压力，支持脱贫人口及监测对象发展，增加脱贫人口及监测对象收入。</t>
  </si>
  <si>
    <t>2026年1月至12月</t>
  </si>
  <si>
    <t>各乡（镇）人民政府、街道办事处事处</t>
  </si>
  <si>
    <t>到户补贴类</t>
  </si>
  <si>
    <t>三、就业创业类</t>
  </si>
  <si>
    <t>2026年滑县“雨露计划”职业教育助学补助</t>
  </si>
  <si>
    <t>教育项目</t>
  </si>
  <si>
    <t>对全县2025年秋季-2026年春季学期接受中高等职业教育享受政策的脱贫家庭（含监测帮扶对象家庭）中的学生进行补助。每生每学期补助1500元。</t>
  </si>
  <si>
    <t>投入485.85万元，对全县2025年秋季-2026年春季学期接受中高等职业教育享受政策的脱贫家庭（含监测帮扶对象家庭）中的学生进行补助。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</si>
  <si>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</si>
  <si>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2026年滑县“雨露计划”短期技能培训补助</t>
  </si>
  <si>
    <t>就业项目</t>
  </si>
  <si>
    <t>对2026年享受政策的脱贫家庭（含监测帮扶对象家庭）中接受短期技能培训（取得技能等级证书1年内，以培训证书落款日期为准）符合条件的对象进行补助。根据受训劳动力取得的技能等级证书的工种分类，分别给予1500元或1800元或2000元三种标准的补助。</t>
  </si>
  <si>
    <t>投入32.9万元，对2026年享受政策的脱贫家庭（含监测帮扶对象家庭）中接受短期技能培训（取得技能等级证书1年内，以培训证书落款日期为准）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</si>
  <si>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</si>
  <si>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2026年滑县脱贫劳动力跨省务工一次性往返交通费补贴</t>
  </si>
  <si>
    <t>务工补助</t>
  </si>
  <si>
    <t>对2026年外出跨省务工的脱贫人口（享受政策）和监测对象（风险未消除）给予每人每年600元补助。</t>
  </si>
  <si>
    <t>投入190.68万元，对2026年外出跨省务工脱贫人口（享受政策）和监测对象（风险未消除）进行补助。鼓励外出务工、激发脱贫人口和监测对象的内生动力，进一步巩固拓展脱贫攻坚成果，助力乡村振兴。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</si>
  <si>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</si>
  <si>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2026年滑县脱贫劳动力跨市务工一次性往返交通费补贴</t>
  </si>
  <si>
    <t>对2026年外出跨市务工的脱贫人口（享受政策）和监测对象（风险未消除）给予每人每年300元补助。</t>
  </si>
  <si>
    <t>投入39.12万元，对2026年外出跨市务工脱贫人口（享受政策）和监测对象（风险未消除）进行补助。鼓励外出务工、激发脱贫人口和监测对象的内生动力，进一步巩固拓展脱贫攻坚成果，助力乡村振兴。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</si>
  <si>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</si>
  <si>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2026年滑县脱贫人口和监测对象家庭自主增收奖补项目</t>
  </si>
  <si>
    <t>对2026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</si>
  <si>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投入196.93万元，对2026年全县范围内通过务工就业增收和其它经营增收符合奖补条件的脱贫家庭（享受政策）及监测对象家庭（风险未消除）进行奖补。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</si>
  <si>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2808户受益，进一步巩固拓展脱贫攻坚成果，助力乡村振兴。</t>
  </si>
  <si>
    <t>2026年滑县治安巡逻员公益性岗位补助项目</t>
  </si>
  <si>
    <t>公益性岗位</t>
  </si>
  <si>
    <t>对2026年1月至12月聘用的符合条件的治安巡逻员公益性岗位进行补助。按照每人每月400元的标准进行补助。</t>
  </si>
  <si>
    <t>投入591.84万元，对2026年1月至12月聘用的符合条件的治安巡逻员公益性岗位进行补助。引导脱贫家庭（含监测帮扶对象家庭）中的劳动力从事公益性岗位，帮助低收入群体实现就业增收。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</si>
  <si>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</si>
  <si>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县委政法委</t>
  </si>
  <si>
    <t>2026年滑县文化协管员公益性岗位补助项目</t>
  </si>
  <si>
    <t>对2026年1月至12月聘用的符合条件的文化协管员公益性岗位进行补助。按照每人每月400元的标准进行补助。</t>
  </si>
  <si>
    <t>投入237.6万元，对2026年1月至12月聘用的符合条件的文化协管员公益性岗位进行补助。引导脱贫家庭（含监测帮扶对象家庭）中的劳动力从事公益性岗位，帮助低收入群体实现就业增收。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</si>
  <si>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</si>
  <si>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县文广体旅局</t>
  </si>
  <si>
    <t>2026年滑县保洁监督员公益性岗位补助项目</t>
  </si>
  <si>
    <t>对2026年1月至12月聘用的符合条件的保洁监督员公益性岗位进行补助。按照每人每月400元的标准进行补助。</t>
  </si>
  <si>
    <t>投入1176万元，对2026年1月至12月聘用的符合条件的保洁监督员公益性岗位进行补助。引导脱贫家庭（含监测帮扶对象家庭）中的劳动力从事公益性岗位，帮助低收入群体实现就业增收。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</si>
  <si>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</si>
  <si>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县城管局</t>
  </si>
  <si>
    <t>2026年滑县道路维护员公益性岗位补助项目</t>
  </si>
  <si>
    <t>对2026年1月至12月聘用的符合条件的道路维护员公益性岗位进行补助。按照每人每月400元的标准进行补助。</t>
  </si>
  <si>
    <t>投入576万元，对2026年1月至12月聘用的符合条件的道路维护员公益性岗位进行补助。引导脱贫家庭（含监测帮扶对象家庭）中的劳动力从事公益性岗位，帮助低收入群体实现就业增收。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</si>
  <si>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</si>
  <si>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县公路事业发展中心</t>
  </si>
  <si>
    <t>2026年滑县河道协管员公益性岗位补助项目</t>
  </si>
  <si>
    <t>对2026年4月至12月聘用的符合条件的河道协管员公益性岗位进行补助。按照每人每月400元的标准进行补助。</t>
  </si>
  <si>
    <t>投入101.16万元，对2026年4月至12月聘用的符合条件的河道协管员公益性岗位进行补助。引导脱贫家庭（含监测帮扶对象家庭）中的劳动力从事公益性岗位，帮助低收入群体实现就业增收。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</si>
  <si>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</si>
  <si>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2026年4月至12月</t>
  </si>
  <si>
    <t>县水利局</t>
  </si>
  <si>
    <t>四、项目管理费</t>
  </si>
  <si>
    <t>2026年滑县项目管理费</t>
  </si>
  <si>
    <t>项目管理费</t>
  </si>
  <si>
    <t>用于项目前期设计、评审、招标、监理、验收、绩效管理等与项目管理相关的支出，确保项目顺利实施，实现项目整体绩效，提高群众满意度。</t>
  </si>
  <si>
    <t>投入400万元，作为项目管理费，为项目顺利实施提供有力保障，助力乡村振兴,提高群众满意度。</t>
  </si>
  <si>
    <t>通过实施该项目，为项目的顺利实施提供有力保障，各个项目的实施可使20897户群众受益。</t>
  </si>
  <si>
    <t>有关乡（镇）人民政府、街道办事处、滑县农业农村局</t>
  </si>
  <si>
    <t>2026年滑县市派第一书记工作经费项目</t>
  </si>
  <si>
    <t>八里营镇姚家寨村、白道口镇后安村、半坡店镇车村、半坡店镇石庄村、城关街道东唐庄村、大寨乡汴村、大寨乡辉庄村、大寨乡前草坡村、大寨乡朱草坡村、高平镇刘谭村、高平镇牟家村、高平镇冉堌村、焦虎镇陈庄村、焦虎镇东胡村、焦虎镇何庄村、焦虎镇张胡村、焦虎镇赵庄村、老店镇卢外村、老店镇青庄村、老店镇桑寨村、老店镇西杏头村、桑村乡华庄村、桑村乡孟庄村、桑村乡魏庄村、瓦岗寨乡赵庄村、万古镇寺台村、万古镇西双庄村、小铺乡胡营村、小铺乡姜庄村、枣村乡付庄村、赵营镇西南庄村、赵营镇赵营村</t>
  </si>
  <si>
    <t>投资80万元，用于市派驻村第一书记开展驻村帮扶工作以及改善驻村工作生活条件相关经费支出，每年每名驻村第一书记驻村工作经费2.5万元。</t>
  </si>
  <si>
    <t>投入80万元，保障市派驻村第一书记开展驻村帮扶工作以及改善驻村工作生活条件,提高各项工作水平，助推乡村振兴。</t>
  </si>
  <si>
    <t>通过项目实施，为市派第一书记工作提供有力保障，更好的帮助所帮扶村提高各项工作水平，可帮扶带动32个村、787户脱贫户和监测户。</t>
  </si>
  <si>
    <t>县委组织部</t>
  </si>
  <si>
    <t>八里营镇人民政府、白道口镇人民政府、半坡店镇人民政府、城关街道办事处、大寨乡人民政府、高平镇人民政府、焦虎镇人民政府、老店镇人民政府、桑村乡人民政府、瓦岗寨乡人民政府、万古镇人民政府、小铺乡人民政府、枣村乡人民政府、赵营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</si>
</sst>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6"/>
      <name val="宋体"/>
      <charset val="134"/>
    </font>
    <font>
      <b/>
      <sz val="26"/>
      <name val="宋体"/>
      <charset val="134"/>
    </font>
    <font>
      <sz val="12"/>
      <name val="宋体"/>
      <charset val="134"/>
    </font>
    <font>
      <b/>
      <sz val="12"/>
      <name val="宋体"/>
      <charset val="134"/>
    </font>
    <font>
      <sz val="12"/>
      <name val="宋体"/>
      <charset val="134"/>
      <scheme val="minor"/>
    </font>
    <font>
      <sz val="11"/>
      <name val="宋体"/>
      <charset val="134"/>
      <scheme val="minor"/>
    </font>
    <font>
      <b/>
      <sz val="12"/>
      <name val="宋体"/>
      <charset val="134"/>
      <scheme val="major"/>
    </font>
    <font>
      <b/>
      <sz val="16"/>
      <name val="黑体"/>
      <charset val="134"/>
    </font>
    <font>
      <b/>
      <sz val="12"/>
      <name val="宋体"/>
      <charset val="134"/>
      <scheme val="minor"/>
    </font>
    <font>
      <sz val="18"/>
      <name val="黑体"/>
      <charset val="134"/>
    </font>
    <font>
      <sz val="18"/>
      <name val="Times New Roman"/>
      <charset val="134"/>
    </font>
    <font>
      <b/>
      <sz val="26"/>
      <name val="方正小标宋简体"/>
      <charset val="134"/>
    </font>
    <font>
      <b/>
      <sz val="12"/>
      <name val="黑体"/>
      <charset val="134"/>
    </font>
    <font>
      <b/>
      <sz val="14"/>
      <name val="黑体"/>
      <charset val="134"/>
    </font>
    <font>
      <b/>
      <sz val="8"/>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36" fillId="0" borderId="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NumberFormat="1" applyFont="1" applyFill="1">
      <alignment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176" fontId="11"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2 2" xfId="51"/>
    <cellStyle name="常规 8"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25919;&#24220;&#24120;&#21153;&#20250;&#35758;/--&#20854;&#201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3"/>
  <sheetViews>
    <sheetView tabSelected="1" view="pageBreakPreview" zoomScale="40" zoomScaleNormal="40" workbookViewId="0">
      <selection activeCell="I13" sqref="I13"/>
    </sheetView>
  </sheetViews>
  <sheetFormatPr defaultColWidth="9" defaultRowHeight="13.5"/>
  <cols>
    <col min="1" max="2" width="9" style="6"/>
    <col min="3" max="3" width="17.9166666666667" style="6" customWidth="1"/>
    <col min="4" max="4" width="11.525" style="6" customWidth="1"/>
    <col min="5" max="5" width="9" style="6"/>
    <col min="6" max="6" width="14.5833333333333" style="6" customWidth="1"/>
    <col min="7" max="7" width="80.3166666666667" style="10" customWidth="1"/>
    <col min="8" max="8" width="18.75" style="11" customWidth="1"/>
    <col min="9" max="9" width="66.3833333333333" style="10" customWidth="1"/>
    <col min="10" max="10" width="52.1916666666667" style="10" customWidth="1"/>
    <col min="11" max="11" width="13.3333333333333" style="6" customWidth="1"/>
    <col min="12" max="14" width="9" style="6" customWidth="1"/>
    <col min="15" max="15" width="11.2416666666667" style="6" customWidth="1"/>
    <col min="16" max="16" width="15" style="6" customWidth="1"/>
    <col min="17" max="18" width="11.6666666666667" style="6" customWidth="1"/>
    <col min="19" max="16384" width="9" style="6"/>
  </cols>
  <sheetData>
    <row r="1" s="1" customFormat="1" ht="23.25" spans="1:18">
      <c r="A1" s="12" t="s">
        <v>0</v>
      </c>
      <c r="B1" s="13"/>
      <c r="C1" s="13"/>
      <c r="D1" s="13"/>
      <c r="E1" s="13"/>
      <c r="F1" s="13"/>
      <c r="G1" s="14"/>
      <c r="H1" s="15"/>
      <c r="I1" s="13"/>
      <c r="J1" s="13"/>
      <c r="K1" s="13"/>
      <c r="L1" s="13"/>
      <c r="M1" s="13"/>
      <c r="N1" s="16"/>
      <c r="O1" s="13"/>
      <c r="P1" s="13"/>
      <c r="Q1" s="13"/>
      <c r="R1" s="13"/>
    </row>
    <row r="2" s="2" customFormat="1" ht="70" customHeight="1" spans="1:18">
      <c r="A2" s="17" t="s">
        <v>1</v>
      </c>
      <c r="B2" s="17"/>
      <c r="C2" s="17"/>
      <c r="D2" s="17"/>
      <c r="E2" s="17"/>
      <c r="F2" s="17"/>
      <c r="G2" s="18"/>
      <c r="H2" s="19"/>
      <c r="I2" s="18"/>
      <c r="J2" s="18"/>
      <c r="K2" s="17"/>
      <c r="L2" s="17"/>
      <c r="M2" s="17"/>
      <c r="N2" s="17"/>
      <c r="O2" s="17"/>
      <c r="P2" s="17"/>
      <c r="Q2" s="17"/>
      <c r="R2" s="17"/>
    </row>
    <row r="3" s="3" customFormat="1" ht="60" customHeight="1" spans="1:18">
      <c r="A3" s="20" t="s">
        <v>2</v>
      </c>
      <c r="B3" s="20" t="s">
        <v>3</v>
      </c>
      <c r="C3" s="20" t="s">
        <v>4</v>
      </c>
      <c r="D3" s="20" t="s">
        <v>5</v>
      </c>
      <c r="E3" s="20" t="s">
        <v>6</v>
      </c>
      <c r="F3" s="20" t="s">
        <v>7</v>
      </c>
      <c r="G3" s="20" t="s">
        <v>8</v>
      </c>
      <c r="H3" s="21" t="s">
        <v>9</v>
      </c>
      <c r="I3" s="20" t="s">
        <v>10</v>
      </c>
      <c r="J3" s="20" t="s">
        <v>11</v>
      </c>
      <c r="K3" s="20" t="s">
        <v>12</v>
      </c>
      <c r="L3" s="20" t="s">
        <v>13</v>
      </c>
      <c r="M3" s="20" t="s">
        <v>14</v>
      </c>
      <c r="N3" s="20" t="s">
        <v>15</v>
      </c>
      <c r="O3" s="20" t="s">
        <v>16</v>
      </c>
      <c r="P3" s="20" t="s">
        <v>17</v>
      </c>
      <c r="Q3" s="20" t="s">
        <v>18</v>
      </c>
      <c r="R3" s="20" t="s">
        <v>19</v>
      </c>
    </row>
    <row r="4" s="4" customFormat="1" ht="40" customHeight="1" spans="1:18">
      <c r="A4" s="20" t="s">
        <v>20</v>
      </c>
      <c r="B4" s="20"/>
      <c r="C4" s="20"/>
      <c r="D4" s="20">
        <f>D5+D128+D150+D161</f>
        <v>152</v>
      </c>
      <c r="E4" s="20"/>
      <c r="F4" s="20"/>
      <c r="G4" s="22"/>
      <c r="H4" s="21">
        <f>H5+H128+H150+H161</f>
        <v>23877.45</v>
      </c>
      <c r="I4" s="22"/>
      <c r="J4" s="22"/>
      <c r="K4" s="20"/>
      <c r="L4" s="20"/>
      <c r="M4" s="20"/>
      <c r="N4" s="21"/>
      <c r="O4" s="20"/>
      <c r="P4" s="20"/>
      <c r="Q4" s="20"/>
      <c r="R4" s="20"/>
    </row>
    <row r="5" s="4" customFormat="1" ht="40" customHeight="1" spans="1:18">
      <c r="A5" s="20" t="s">
        <v>21</v>
      </c>
      <c r="B5" s="20"/>
      <c r="C5" s="20"/>
      <c r="D5" s="20">
        <f>D6</f>
        <v>121</v>
      </c>
      <c r="E5" s="20"/>
      <c r="F5" s="20"/>
      <c r="G5" s="20"/>
      <c r="H5" s="20">
        <f>H6</f>
        <v>2898.51</v>
      </c>
      <c r="I5" s="22"/>
      <c r="J5" s="22"/>
      <c r="K5" s="20"/>
      <c r="L5" s="20"/>
      <c r="M5" s="20"/>
      <c r="N5" s="21"/>
      <c r="O5" s="20"/>
      <c r="P5" s="20"/>
      <c r="Q5" s="20"/>
      <c r="R5" s="20"/>
    </row>
    <row r="6" s="4" customFormat="1" ht="40" customHeight="1" spans="1:18">
      <c r="A6" s="20" t="s">
        <v>22</v>
      </c>
      <c r="B6" s="20"/>
      <c r="C6" s="20"/>
      <c r="D6" s="20">
        <v>121</v>
      </c>
      <c r="E6" s="20"/>
      <c r="F6" s="20"/>
      <c r="G6" s="22"/>
      <c r="H6" s="21">
        <f>SUM(H7:H127)</f>
        <v>2898.51</v>
      </c>
      <c r="I6" s="22"/>
      <c r="J6" s="22"/>
      <c r="K6" s="20"/>
      <c r="L6" s="20"/>
      <c r="M6" s="20"/>
      <c r="N6" s="21"/>
      <c r="O6" s="20"/>
      <c r="P6" s="20"/>
      <c r="Q6" s="20"/>
      <c r="R6" s="20"/>
    </row>
    <row r="7" s="5" customFormat="1" ht="93" customHeight="1" spans="1:18">
      <c r="A7" s="23" t="s">
        <v>23</v>
      </c>
      <c r="B7" s="23" t="s">
        <v>24</v>
      </c>
      <c r="C7" s="24" t="s">
        <v>25</v>
      </c>
      <c r="D7" s="24" t="s">
        <v>26</v>
      </c>
      <c r="E7" s="24" t="s">
        <v>27</v>
      </c>
      <c r="F7" s="24" t="s">
        <v>28</v>
      </c>
      <c r="G7" s="25" t="s">
        <v>29</v>
      </c>
      <c r="H7" s="26">
        <v>16.36</v>
      </c>
      <c r="I7" s="27" t="s">
        <v>30</v>
      </c>
      <c r="J7" s="27" t="s">
        <v>31</v>
      </c>
      <c r="K7" s="23" t="s">
        <v>32</v>
      </c>
      <c r="L7" s="23" t="s">
        <v>33</v>
      </c>
      <c r="M7" s="23" t="s">
        <v>34</v>
      </c>
      <c r="N7" s="28">
        <v>145</v>
      </c>
      <c r="O7" s="23" t="s">
        <v>35</v>
      </c>
      <c r="P7" s="29" t="s">
        <v>36</v>
      </c>
      <c r="Q7" s="24" t="s">
        <v>28</v>
      </c>
      <c r="R7" s="30"/>
    </row>
    <row r="8" s="6" customFormat="1" ht="93" customHeight="1" spans="1:18">
      <c r="A8" s="31" t="s">
        <v>23</v>
      </c>
      <c r="B8" s="31" t="s">
        <v>24</v>
      </c>
      <c r="C8" s="29" t="s">
        <v>37</v>
      </c>
      <c r="D8" s="32" t="s">
        <v>26</v>
      </c>
      <c r="E8" s="32" t="s">
        <v>27</v>
      </c>
      <c r="F8" s="29" t="s">
        <v>38</v>
      </c>
      <c r="G8" s="25" t="s">
        <v>39</v>
      </c>
      <c r="H8" s="33">
        <v>15.16</v>
      </c>
      <c r="I8" s="27" t="s">
        <v>40</v>
      </c>
      <c r="J8" s="27" t="s">
        <v>41</v>
      </c>
      <c r="K8" s="31" t="s">
        <v>32</v>
      </c>
      <c r="L8" s="23" t="s">
        <v>33</v>
      </c>
      <c r="M8" s="31" t="s">
        <v>34</v>
      </c>
      <c r="N8" s="32">
        <v>413</v>
      </c>
      <c r="O8" s="31" t="s">
        <v>35</v>
      </c>
      <c r="P8" s="32" t="s">
        <v>36</v>
      </c>
      <c r="Q8" s="29" t="s">
        <v>38</v>
      </c>
      <c r="R8" s="31"/>
    </row>
    <row r="9" s="6" customFormat="1" ht="93" customHeight="1" spans="1:18">
      <c r="A9" s="31" t="s">
        <v>23</v>
      </c>
      <c r="B9" s="31" t="s">
        <v>24</v>
      </c>
      <c r="C9" s="32" t="s">
        <v>42</v>
      </c>
      <c r="D9" s="32" t="s">
        <v>26</v>
      </c>
      <c r="E9" s="32" t="s">
        <v>27</v>
      </c>
      <c r="F9" s="32" t="s">
        <v>43</v>
      </c>
      <c r="G9" s="25" t="s">
        <v>44</v>
      </c>
      <c r="H9" s="33">
        <v>14.02</v>
      </c>
      <c r="I9" s="27" t="s">
        <v>45</v>
      </c>
      <c r="J9" s="27" t="s">
        <v>46</v>
      </c>
      <c r="K9" s="31" t="s">
        <v>32</v>
      </c>
      <c r="L9" s="23" t="s">
        <v>33</v>
      </c>
      <c r="M9" s="31" t="s">
        <v>34</v>
      </c>
      <c r="N9" s="32">
        <v>386</v>
      </c>
      <c r="O9" s="31" t="s">
        <v>35</v>
      </c>
      <c r="P9" s="32" t="s">
        <v>36</v>
      </c>
      <c r="Q9" s="32" t="s">
        <v>43</v>
      </c>
      <c r="R9" s="31"/>
    </row>
    <row r="10" s="6" customFormat="1" ht="93" customHeight="1" spans="1:18">
      <c r="A10" s="31" t="s">
        <v>23</v>
      </c>
      <c r="B10" s="31" t="s">
        <v>24</v>
      </c>
      <c r="C10" s="32" t="s">
        <v>47</v>
      </c>
      <c r="D10" s="32" t="s">
        <v>26</v>
      </c>
      <c r="E10" s="32" t="s">
        <v>27</v>
      </c>
      <c r="F10" s="32" t="s">
        <v>48</v>
      </c>
      <c r="G10" s="25" t="s">
        <v>49</v>
      </c>
      <c r="H10" s="33">
        <v>21.54</v>
      </c>
      <c r="I10" s="27" t="s">
        <v>50</v>
      </c>
      <c r="J10" s="27" t="s">
        <v>51</v>
      </c>
      <c r="K10" s="31" t="s">
        <v>32</v>
      </c>
      <c r="L10" s="23" t="s">
        <v>33</v>
      </c>
      <c r="M10" s="31" t="s">
        <v>34</v>
      </c>
      <c r="N10" s="32">
        <v>505</v>
      </c>
      <c r="O10" s="31" t="s">
        <v>35</v>
      </c>
      <c r="P10" s="32" t="s">
        <v>36</v>
      </c>
      <c r="Q10" s="32" t="s">
        <v>48</v>
      </c>
      <c r="R10" s="31"/>
    </row>
    <row r="11" s="6" customFormat="1" ht="93" customHeight="1" spans="1:18">
      <c r="A11" s="31" t="s">
        <v>23</v>
      </c>
      <c r="B11" s="31" t="s">
        <v>24</v>
      </c>
      <c r="C11" s="32" t="s">
        <v>52</v>
      </c>
      <c r="D11" s="32" t="s">
        <v>26</v>
      </c>
      <c r="E11" s="32" t="s">
        <v>27</v>
      </c>
      <c r="F11" s="32" t="s">
        <v>53</v>
      </c>
      <c r="G11" s="25" t="s">
        <v>54</v>
      </c>
      <c r="H11" s="33">
        <v>9.71</v>
      </c>
      <c r="I11" s="27" t="s">
        <v>55</v>
      </c>
      <c r="J11" s="27" t="s">
        <v>31</v>
      </c>
      <c r="K11" s="31" t="s">
        <v>32</v>
      </c>
      <c r="L11" s="23" t="s">
        <v>33</v>
      </c>
      <c r="M11" s="31" t="s">
        <v>34</v>
      </c>
      <c r="N11" s="32">
        <v>85</v>
      </c>
      <c r="O11" s="31" t="s">
        <v>35</v>
      </c>
      <c r="P11" s="32" t="s">
        <v>36</v>
      </c>
      <c r="Q11" s="32" t="s">
        <v>53</v>
      </c>
      <c r="R11" s="31"/>
    </row>
    <row r="12" s="6" customFormat="1" ht="93" customHeight="1" spans="1:18">
      <c r="A12" s="31" t="s">
        <v>23</v>
      </c>
      <c r="B12" s="31" t="s">
        <v>24</v>
      </c>
      <c r="C12" s="32" t="s">
        <v>56</v>
      </c>
      <c r="D12" s="32" t="s">
        <v>26</v>
      </c>
      <c r="E12" s="32" t="s">
        <v>27</v>
      </c>
      <c r="F12" s="29" t="s">
        <v>57</v>
      </c>
      <c r="G12" s="25" t="s">
        <v>58</v>
      </c>
      <c r="H12" s="33">
        <v>61.46</v>
      </c>
      <c r="I12" s="27" t="s">
        <v>59</v>
      </c>
      <c r="J12" s="27" t="s">
        <v>31</v>
      </c>
      <c r="K12" s="31" t="s">
        <v>32</v>
      </c>
      <c r="L12" s="23" t="s">
        <v>33</v>
      </c>
      <c r="M12" s="31" t="s">
        <v>34</v>
      </c>
      <c r="N12" s="32">
        <v>180</v>
      </c>
      <c r="O12" s="31" t="s">
        <v>35</v>
      </c>
      <c r="P12" s="32" t="s">
        <v>36</v>
      </c>
      <c r="Q12" s="29" t="s">
        <v>57</v>
      </c>
      <c r="R12" s="31"/>
    </row>
    <row r="13" s="6" customFormat="1" ht="93" customHeight="1" spans="1:18">
      <c r="A13" s="31" t="s">
        <v>23</v>
      </c>
      <c r="B13" s="31" t="s">
        <v>24</v>
      </c>
      <c r="C13" s="32" t="s">
        <v>60</v>
      </c>
      <c r="D13" s="32" t="s">
        <v>26</v>
      </c>
      <c r="E13" s="32" t="s">
        <v>27</v>
      </c>
      <c r="F13" s="32" t="s">
        <v>61</v>
      </c>
      <c r="G13" s="25" t="s">
        <v>62</v>
      </c>
      <c r="H13" s="33">
        <v>14.44</v>
      </c>
      <c r="I13" s="27" t="s">
        <v>63</v>
      </c>
      <c r="J13" s="27" t="s">
        <v>64</v>
      </c>
      <c r="K13" s="31" t="s">
        <v>32</v>
      </c>
      <c r="L13" s="23" t="s">
        <v>33</v>
      </c>
      <c r="M13" s="31" t="s">
        <v>34</v>
      </c>
      <c r="N13" s="32">
        <v>371</v>
      </c>
      <c r="O13" s="31" t="s">
        <v>35</v>
      </c>
      <c r="P13" s="32" t="s">
        <v>36</v>
      </c>
      <c r="Q13" s="32" t="s">
        <v>61</v>
      </c>
      <c r="R13" s="31"/>
    </row>
    <row r="14" s="6" customFormat="1" ht="93" customHeight="1" spans="1:18">
      <c r="A14" s="31" t="s">
        <v>23</v>
      </c>
      <c r="B14" s="31" t="s">
        <v>24</v>
      </c>
      <c r="C14" s="32" t="s">
        <v>65</v>
      </c>
      <c r="D14" s="32" t="s">
        <v>26</v>
      </c>
      <c r="E14" s="32" t="s">
        <v>27</v>
      </c>
      <c r="F14" s="32" t="s">
        <v>66</v>
      </c>
      <c r="G14" s="34" t="s">
        <v>67</v>
      </c>
      <c r="H14" s="35">
        <v>12.26</v>
      </c>
      <c r="I14" s="27" t="s">
        <v>68</v>
      </c>
      <c r="J14" s="27" t="s">
        <v>69</v>
      </c>
      <c r="K14" s="31" t="s">
        <v>32</v>
      </c>
      <c r="L14" s="23" t="s">
        <v>33</v>
      </c>
      <c r="M14" s="31" t="s">
        <v>34</v>
      </c>
      <c r="N14" s="32">
        <v>629</v>
      </c>
      <c r="O14" s="31" t="s">
        <v>35</v>
      </c>
      <c r="P14" s="32" t="s">
        <v>70</v>
      </c>
      <c r="Q14" s="32" t="s">
        <v>66</v>
      </c>
      <c r="R14" s="31"/>
    </row>
    <row r="15" s="6" customFormat="1" ht="93" customHeight="1" spans="1:18">
      <c r="A15" s="31" t="s">
        <v>23</v>
      </c>
      <c r="B15" s="31" t="s">
        <v>24</v>
      </c>
      <c r="C15" s="32" t="s">
        <v>71</v>
      </c>
      <c r="D15" s="32" t="s">
        <v>26</v>
      </c>
      <c r="E15" s="32" t="s">
        <v>27</v>
      </c>
      <c r="F15" s="32" t="s">
        <v>72</v>
      </c>
      <c r="G15" s="25" t="s">
        <v>73</v>
      </c>
      <c r="H15" s="33">
        <v>33.34</v>
      </c>
      <c r="I15" s="27" t="s">
        <v>74</v>
      </c>
      <c r="J15" s="27" t="s">
        <v>41</v>
      </c>
      <c r="K15" s="31" t="s">
        <v>32</v>
      </c>
      <c r="L15" s="23" t="s">
        <v>33</v>
      </c>
      <c r="M15" s="31" t="s">
        <v>34</v>
      </c>
      <c r="N15" s="32">
        <v>364</v>
      </c>
      <c r="O15" s="31" t="s">
        <v>35</v>
      </c>
      <c r="P15" s="32" t="s">
        <v>70</v>
      </c>
      <c r="Q15" s="32" t="s">
        <v>72</v>
      </c>
      <c r="R15" s="31"/>
    </row>
    <row r="16" s="6" customFormat="1" ht="93" customHeight="1" spans="1:18">
      <c r="A16" s="31" t="s">
        <v>23</v>
      </c>
      <c r="B16" s="31" t="s">
        <v>24</v>
      </c>
      <c r="C16" s="32" t="s">
        <v>75</v>
      </c>
      <c r="D16" s="32" t="s">
        <v>26</v>
      </c>
      <c r="E16" s="32" t="s">
        <v>27</v>
      </c>
      <c r="F16" s="32" t="s">
        <v>76</v>
      </c>
      <c r="G16" s="34" t="s">
        <v>77</v>
      </c>
      <c r="H16" s="35">
        <v>12.67</v>
      </c>
      <c r="I16" s="27" t="s">
        <v>78</v>
      </c>
      <c r="J16" s="27" t="s">
        <v>79</v>
      </c>
      <c r="K16" s="31" t="s">
        <v>32</v>
      </c>
      <c r="L16" s="23" t="s">
        <v>33</v>
      </c>
      <c r="M16" s="31" t="s">
        <v>34</v>
      </c>
      <c r="N16" s="32">
        <v>384</v>
      </c>
      <c r="O16" s="31" t="s">
        <v>35</v>
      </c>
      <c r="P16" s="32" t="s">
        <v>70</v>
      </c>
      <c r="Q16" s="32" t="s">
        <v>76</v>
      </c>
      <c r="R16" s="31"/>
    </row>
    <row r="17" s="6" customFormat="1" ht="93" customHeight="1" spans="1:18">
      <c r="A17" s="31" t="s">
        <v>23</v>
      </c>
      <c r="B17" s="31" t="s">
        <v>24</v>
      </c>
      <c r="C17" s="32" t="s">
        <v>80</v>
      </c>
      <c r="D17" s="32" t="s">
        <v>26</v>
      </c>
      <c r="E17" s="32" t="s">
        <v>27</v>
      </c>
      <c r="F17" s="32" t="s">
        <v>81</v>
      </c>
      <c r="G17" s="34" t="s">
        <v>82</v>
      </c>
      <c r="H17" s="35">
        <v>6.74</v>
      </c>
      <c r="I17" s="27" t="s">
        <v>83</v>
      </c>
      <c r="J17" s="27" t="s">
        <v>46</v>
      </c>
      <c r="K17" s="31" t="s">
        <v>32</v>
      </c>
      <c r="L17" s="23" t="s">
        <v>33</v>
      </c>
      <c r="M17" s="31" t="s">
        <v>34</v>
      </c>
      <c r="N17" s="32">
        <v>315</v>
      </c>
      <c r="O17" s="31" t="s">
        <v>35</v>
      </c>
      <c r="P17" s="32" t="s">
        <v>70</v>
      </c>
      <c r="Q17" s="32" t="s">
        <v>81</v>
      </c>
      <c r="R17" s="31"/>
    </row>
    <row r="18" s="6" customFormat="1" ht="93" customHeight="1" spans="1:18">
      <c r="A18" s="31" t="s">
        <v>23</v>
      </c>
      <c r="B18" s="31" t="s">
        <v>24</v>
      </c>
      <c r="C18" s="32" t="s">
        <v>84</v>
      </c>
      <c r="D18" s="32" t="s">
        <v>26</v>
      </c>
      <c r="E18" s="32" t="s">
        <v>27</v>
      </c>
      <c r="F18" s="32" t="s">
        <v>85</v>
      </c>
      <c r="G18" s="25" t="s">
        <v>86</v>
      </c>
      <c r="H18" s="33">
        <v>13.89</v>
      </c>
      <c r="I18" s="27" t="s">
        <v>87</v>
      </c>
      <c r="J18" s="27" t="s">
        <v>88</v>
      </c>
      <c r="K18" s="31" t="s">
        <v>32</v>
      </c>
      <c r="L18" s="23" t="s">
        <v>33</v>
      </c>
      <c r="M18" s="31" t="s">
        <v>34</v>
      </c>
      <c r="N18" s="32">
        <v>165</v>
      </c>
      <c r="O18" s="31" t="s">
        <v>35</v>
      </c>
      <c r="P18" s="32" t="s">
        <v>70</v>
      </c>
      <c r="Q18" s="32" t="s">
        <v>85</v>
      </c>
      <c r="R18" s="31"/>
    </row>
    <row r="19" s="6" customFormat="1" ht="93" customHeight="1" spans="1:18">
      <c r="A19" s="31" t="s">
        <v>23</v>
      </c>
      <c r="B19" s="31" t="s">
        <v>24</v>
      </c>
      <c r="C19" s="32" t="s">
        <v>89</v>
      </c>
      <c r="D19" s="32" t="s">
        <v>26</v>
      </c>
      <c r="E19" s="32" t="s">
        <v>27</v>
      </c>
      <c r="F19" s="32" t="s">
        <v>90</v>
      </c>
      <c r="G19" s="34" t="s">
        <v>91</v>
      </c>
      <c r="H19" s="35">
        <v>17.99</v>
      </c>
      <c r="I19" s="27" t="s">
        <v>92</v>
      </c>
      <c r="J19" s="27" t="s">
        <v>93</v>
      </c>
      <c r="K19" s="31" t="s">
        <v>32</v>
      </c>
      <c r="L19" s="23" t="s">
        <v>33</v>
      </c>
      <c r="M19" s="31" t="s">
        <v>34</v>
      </c>
      <c r="N19" s="32">
        <v>819</v>
      </c>
      <c r="O19" s="31" t="s">
        <v>35</v>
      </c>
      <c r="P19" s="32" t="s">
        <v>70</v>
      </c>
      <c r="Q19" s="32" t="s">
        <v>90</v>
      </c>
      <c r="R19" s="31"/>
    </row>
    <row r="20" s="6" customFormat="1" ht="93" customHeight="1" spans="1:18">
      <c r="A20" s="31" t="s">
        <v>23</v>
      </c>
      <c r="B20" s="31" t="s">
        <v>24</v>
      </c>
      <c r="C20" s="32" t="s">
        <v>94</v>
      </c>
      <c r="D20" s="32" t="s">
        <v>26</v>
      </c>
      <c r="E20" s="32" t="s">
        <v>27</v>
      </c>
      <c r="F20" s="32" t="s">
        <v>95</v>
      </c>
      <c r="G20" s="34" t="s">
        <v>96</v>
      </c>
      <c r="H20" s="35">
        <v>6.02</v>
      </c>
      <c r="I20" s="27" t="s">
        <v>97</v>
      </c>
      <c r="J20" s="27" t="s">
        <v>98</v>
      </c>
      <c r="K20" s="31" t="s">
        <v>32</v>
      </c>
      <c r="L20" s="23" t="s">
        <v>33</v>
      </c>
      <c r="M20" s="31" t="s">
        <v>34</v>
      </c>
      <c r="N20" s="32">
        <v>504</v>
      </c>
      <c r="O20" s="31" t="s">
        <v>35</v>
      </c>
      <c r="P20" s="32" t="s">
        <v>99</v>
      </c>
      <c r="Q20" s="32" t="s">
        <v>95</v>
      </c>
      <c r="R20" s="31"/>
    </row>
    <row r="21" s="6" customFormat="1" ht="93" customHeight="1" spans="1:18">
      <c r="A21" s="31" t="s">
        <v>23</v>
      </c>
      <c r="B21" s="31" t="s">
        <v>24</v>
      </c>
      <c r="C21" s="32" t="s">
        <v>100</v>
      </c>
      <c r="D21" s="32" t="s">
        <v>26</v>
      </c>
      <c r="E21" s="32" t="s">
        <v>27</v>
      </c>
      <c r="F21" s="32" t="s">
        <v>101</v>
      </c>
      <c r="G21" s="25" t="s">
        <v>102</v>
      </c>
      <c r="H21" s="33">
        <v>62.15</v>
      </c>
      <c r="I21" s="27" t="s">
        <v>103</v>
      </c>
      <c r="J21" s="27" t="s">
        <v>104</v>
      </c>
      <c r="K21" s="31" t="s">
        <v>32</v>
      </c>
      <c r="L21" s="23" t="s">
        <v>33</v>
      </c>
      <c r="M21" s="31" t="s">
        <v>34</v>
      </c>
      <c r="N21" s="32">
        <v>583</v>
      </c>
      <c r="O21" s="31" t="s">
        <v>35</v>
      </c>
      <c r="P21" s="32" t="s">
        <v>99</v>
      </c>
      <c r="Q21" s="32" t="s">
        <v>101</v>
      </c>
      <c r="R21" s="31"/>
    </row>
    <row r="22" s="6" customFormat="1" ht="93" customHeight="1" spans="1:18">
      <c r="A22" s="31" t="s">
        <v>23</v>
      </c>
      <c r="B22" s="31" t="s">
        <v>24</v>
      </c>
      <c r="C22" s="32" t="s">
        <v>105</v>
      </c>
      <c r="D22" s="32" t="s">
        <v>26</v>
      </c>
      <c r="E22" s="32" t="s">
        <v>27</v>
      </c>
      <c r="F22" s="32" t="s">
        <v>106</v>
      </c>
      <c r="G22" s="25" t="s">
        <v>107</v>
      </c>
      <c r="H22" s="33">
        <v>57.87</v>
      </c>
      <c r="I22" s="27" t="s">
        <v>108</v>
      </c>
      <c r="J22" s="27" t="s">
        <v>109</v>
      </c>
      <c r="K22" s="31" t="s">
        <v>32</v>
      </c>
      <c r="L22" s="23" t="s">
        <v>33</v>
      </c>
      <c r="M22" s="31" t="s">
        <v>34</v>
      </c>
      <c r="N22" s="32">
        <v>1350</v>
      </c>
      <c r="O22" s="31" t="s">
        <v>35</v>
      </c>
      <c r="P22" s="32" t="s">
        <v>99</v>
      </c>
      <c r="Q22" s="32" t="s">
        <v>106</v>
      </c>
      <c r="R22" s="31"/>
    </row>
    <row r="23" s="6" customFormat="1" ht="93" customHeight="1" spans="1:18">
      <c r="A23" s="31" t="s">
        <v>23</v>
      </c>
      <c r="B23" s="31" t="s">
        <v>24</v>
      </c>
      <c r="C23" s="32" t="s">
        <v>110</v>
      </c>
      <c r="D23" s="32" t="s">
        <v>26</v>
      </c>
      <c r="E23" s="32" t="s">
        <v>27</v>
      </c>
      <c r="F23" s="32" t="s">
        <v>111</v>
      </c>
      <c r="G23" s="34" t="s">
        <v>112</v>
      </c>
      <c r="H23" s="35">
        <v>32.41</v>
      </c>
      <c r="I23" s="27" t="s">
        <v>113</v>
      </c>
      <c r="J23" s="27" t="s">
        <v>114</v>
      </c>
      <c r="K23" s="31" t="s">
        <v>32</v>
      </c>
      <c r="L23" s="23" t="s">
        <v>33</v>
      </c>
      <c r="M23" s="31" t="s">
        <v>34</v>
      </c>
      <c r="N23" s="32">
        <v>444</v>
      </c>
      <c r="O23" s="31" t="s">
        <v>35</v>
      </c>
      <c r="P23" s="32" t="s">
        <v>99</v>
      </c>
      <c r="Q23" s="32" t="s">
        <v>111</v>
      </c>
      <c r="R23" s="31"/>
    </row>
    <row r="24" s="6" customFormat="1" ht="93" customHeight="1" spans="1:18">
      <c r="A24" s="31" t="s">
        <v>23</v>
      </c>
      <c r="B24" s="31" t="s">
        <v>24</v>
      </c>
      <c r="C24" s="32" t="s">
        <v>115</v>
      </c>
      <c r="D24" s="32" t="s">
        <v>26</v>
      </c>
      <c r="E24" s="32" t="s">
        <v>27</v>
      </c>
      <c r="F24" s="32" t="s">
        <v>116</v>
      </c>
      <c r="G24" s="25" t="s">
        <v>117</v>
      </c>
      <c r="H24" s="33">
        <v>10.34</v>
      </c>
      <c r="I24" s="27" t="s">
        <v>118</v>
      </c>
      <c r="J24" s="27" t="s">
        <v>119</v>
      </c>
      <c r="K24" s="31" t="s">
        <v>32</v>
      </c>
      <c r="L24" s="23" t="s">
        <v>33</v>
      </c>
      <c r="M24" s="31" t="s">
        <v>34</v>
      </c>
      <c r="N24" s="32">
        <v>529</v>
      </c>
      <c r="O24" s="31" t="s">
        <v>35</v>
      </c>
      <c r="P24" s="32" t="s">
        <v>99</v>
      </c>
      <c r="Q24" s="32" t="s">
        <v>116</v>
      </c>
      <c r="R24" s="31"/>
    </row>
    <row r="25" s="6" customFormat="1" ht="93" customHeight="1" spans="1:18">
      <c r="A25" s="31" t="s">
        <v>23</v>
      </c>
      <c r="B25" s="31" t="s">
        <v>24</v>
      </c>
      <c r="C25" s="32" t="s">
        <v>120</v>
      </c>
      <c r="D25" s="32" t="s">
        <v>26</v>
      </c>
      <c r="E25" s="32" t="s">
        <v>27</v>
      </c>
      <c r="F25" s="32" t="s">
        <v>121</v>
      </c>
      <c r="G25" s="34" t="s">
        <v>122</v>
      </c>
      <c r="H25" s="35">
        <v>8.3</v>
      </c>
      <c r="I25" s="27" t="s">
        <v>123</v>
      </c>
      <c r="J25" s="27" t="s">
        <v>119</v>
      </c>
      <c r="K25" s="31" t="s">
        <v>32</v>
      </c>
      <c r="L25" s="23" t="s">
        <v>33</v>
      </c>
      <c r="M25" s="31" t="s">
        <v>34</v>
      </c>
      <c r="N25" s="32">
        <v>478</v>
      </c>
      <c r="O25" s="31" t="s">
        <v>35</v>
      </c>
      <c r="P25" s="32" t="s">
        <v>99</v>
      </c>
      <c r="Q25" s="32" t="s">
        <v>121</v>
      </c>
      <c r="R25" s="31"/>
    </row>
    <row r="26" s="6" customFormat="1" ht="93" customHeight="1" spans="1:18">
      <c r="A26" s="31" t="s">
        <v>23</v>
      </c>
      <c r="B26" s="31" t="s">
        <v>24</v>
      </c>
      <c r="C26" s="32" t="s">
        <v>124</v>
      </c>
      <c r="D26" s="32" t="s">
        <v>26</v>
      </c>
      <c r="E26" s="32" t="s">
        <v>27</v>
      </c>
      <c r="F26" s="32" t="s">
        <v>125</v>
      </c>
      <c r="G26" s="25" t="s">
        <v>126</v>
      </c>
      <c r="H26" s="33">
        <v>14.63</v>
      </c>
      <c r="I26" s="27" t="s">
        <v>127</v>
      </c>
      <c r="J26" s="27" t="s">
        <v>119</v>
      </c>
      <c r="K26" s="31" t="s">
        <v>32</v>
      </c>
      <c r="L26" s="23" t="s">
        <v>33</v>
      </c>
      <c r="M26" s="31" t="s">
        <v>34</v>
      </c>
      <c r="N26" s="32">
        <v>415</v>
      </c>
      <c r="O26" s="31" t="s">
        <v>35</v>
      </c>
      <c r="P26" s="32" t="s">
        <v>99</v>
      </c>
      <c r="Q26" s="32" t="s">
        <v>125</v>
      </c>
      <c r="R26" s="31"/>
    </row>
    <row r="27" s="6" customFormat="1" ht="93" customHeight="1" spans="1:18">
      <c r="A27" s="31" t="s">
        <v>23</v>
      </c>
      <c r="B27" s="31" t="s">
        <v>24</v>
      </c>
      <c r="C27" s="32" t="s">
        <v>128</v>
      </c>
      <c r="D27" s="32" t="s">
        <v>26</v>
      </c>
      <c r="E27" s="32" t="s">
        <v>27</v>
      </c>
      <c r="F27" s="32" t="s">
        <v>129</v>
      </c>
      <c r="G27" s="34" t="s">
        <v>130</v>
      </c>
      <c r="H27" s="35">
        <v>20.04</v>
      </c>
      <c r="I27" s="27" t="s">
        <v>131</v>
      </c>
      <c r="J27" s="27" t="s">
        <v>119</v>
      </c>
      <c r="K27" s="31" t="s">
        <v>32</v>
      </c>
      <c r="L27" s="23" t="s">
        <v>33</v>
      </c>
      <c r="M27" s="31" t="s">
        <v>34</v>
      </c>
      <c r="N27" s="32">
        <v>420</v>
      </c>
      <c r="O27" s="31" t="s">
        <v>35</v>
      </c>
      <c r="P27" s="32" t="s">
        <v>99</v>
      </c>
      <c r="Q27" s="32" t="s">
        <v>129</v>
      </c>
      <c r="R27" s="31"/>
    </row>
    <row r="28" s="6" customFormat="1" ht="93" customHeight="1" spans="1:18">
      <c r="A28" s="31" t="s">
        <v>23</v>
      </c>
      <c r="B28" s="31" t="s">
        <v>24</v>
      </c>
      <c r="C28" s="32" t="s">
        <v>132</v>
      </c>
      <c r="D28" s="32" t="s">
        <v>26</v>
      </c>
      <c r="E28" s="32" t="s">
        <v>27</v>
      </c>
      <c r="F28" s="32" t="s">
        <v>133</v>
      </c>
      <c r="G28" s="34" t="s">
        <v>134</v>
      </c>
      <c r="H28" s="35">
        <v>47.91</v>
      </c>
      <c r="I28" s="27" t="s">
        <v>135</v>
      </c>
      <c r="J28" s="27" t="s">
        <v>136</v>
      </c>
      <c r="K28" s="31" t="s">
        <v>32</v>
      </c>
      <c r="L28" s="23" t="s">
        <v>33</v>
      </c>
      <c r="M28" s="31" t="s">
        <v>34</v>
      </c>
      <c r="N28" s="32">
        <v>456</v>
      </c>
      <c r="O28" s="31" t="s">
        <v>35</v>
      </c>
      <c r="P28" s="32" t="s">
        <v>137</v>
      </c>
      <c r="Q28" s="32" t="s">
        <v>133</v>
      </c>
      <c r="R28" s="31"/>
    </row>
    <row r="29" s="6" customFormat="1" ht="93" customHeight="1" spans="1:18">
      <c r="A29" s="31" t="s">
        <v>23</v>
      </c>
      <c r="B29" s="31" t="s">
        <v>24</v>
      </c>
      <c r="C29" s="32" t="s">
        <v>138</v>
      </c>
      <c r="D29" s="32" t="s">
        <v>26</v>
      </c>
      <c r="E29" s="32" t="s">
        <v>27</v>
      </c>
      <c r="F29" s="32" t="s">
        <v>139</v>
      </c>
      <c r="G29" s="25" t="s">
        <v>140</v>
      </c>
      <c r="H29" s="33">
        <v>29.65</v>
      </c>
      <c r="I29" s="27" t="s">
        <v>141</v>
      </c>
      <c r="J29" s="27" t="s">
        <v>46</v>
      </c>
      <c r="K29" s="31" t="s">
        <v>32</v>
      </c>
      <c r="L29" s="23" t="s">
        <v>33</v>
      </c>
      <c r="M29" s="31" t="s">
        <v>34</v>
      </c>
      <c r="N29" s="32">
        <v>210</v>
      </c>
      <c r="O29" s="31" t="s">
        <v>35</v>
      </c>
      <c r="P29" s="32" t="s">
        <v>137</v>
      </c>
      <c r="Q29" s="32" t="s">
        <v>139</v>
      </c>
      <c r="R29" s="31"/>
    </row>
    <row r="30" s="6" customFormat="1" ht="93" customHeight="1" spans="1:18">
      <c r="A30" s="31" t="s">
        <v>23</v>
      </c>
      <c r="B30" s="31" t="s">
        <v>24</v>
      </c>
      <c r="C30" s="32" t="s">
        <v>142</v>
      </c>
      <c r="D30" s="32" t="s">
        <v>26</v>
      </c>
      <c r="E30" s="32" t="s">
        <v>27</v>
      </c>
      <c r="F30" s="32" t="s">
        <v>143</v>
      </c>
      <c r="G30" s="34" t="s">
        <v>144</v>
      </c>
      <c r="H30" s="35">
        <v>18.19</v>
      </c>
      <c r="I30" s="27" t="s">
        <v>145</v>
      </c>
      <c r="J30" s="27" t="s">
        <v>146</v>
      </c>
      <c r="K30" s="31" t="s">
        <v>32</v>
      </c>
      <c r="L30" s="23" t="s">
        <v>33</v>
      </c>
      <c r="M30" s="31" t="s">
        <v>34</v>
      </c>
      <c r="N30" s="32">
        <v>230</v>
      </c>
      <c r="O30" s="31" t="s">
        <v>35</v>
      </c>
      <c r="P30" s="32" t="s">
        <v>137</v>
      </c>
      <c r="Q30" s="32" t="s">
        <v>143</v>
      </c>
      <c r="R30" s="31"/>
    </row>
    <row r="31" s="6" customFormat="1" ht="93" customHeight="1" spans="1:18">
      <c r="A31" s="31" t="s">
        <v>23</v>
      </c>
      <c r="B31" s="31" t="s">
        <v>24</v>
      </c>
      <c r="C31" s="32" t="s">
        <v>147</v>
      </c>
      <c r="D31" s="32" t="s">
        <v>26</v>
      </c>
      <c r="E31" s="32" t="s">
        <v>27</v>
      </c>
      <c r="F31" s="32" t="s">
        <v>148</v>
      </c>
      <c r="G31" s="25" t="s">
        <v>149</v>
      </c>
      <c r="H31" s="33">
        <v>7.49</v>
      </c>
      <c r="I31" s="27" t="s">
        <v>150</v>
      </c>
      <c r="J31" s="27" t="s">
        <v>151</v>
      </c>
      <c r="K31" s="31" t="s">
        <v>32</v>
      </c>
      <c r="L31" s="23" t="s">
        <v>33</v>
      </c>
      <c r="M31" s="31" t="s">
        <v>34</v>
      </c>
      <c r="N31" s="32">
        <v>300</v>
      </c>
      <c r="O31" s="31" t="s">
        <v>35</v>
      </c>
      <c r="P31" s="32" t="s">
        <v>137</v>
      </c>
      <c r="Q31" s="32" t="s">
        <v>148</v>
      </c>
      <c r="R31" s="31"/>
    </row>
    <row r="32" s="6" customFormat="1" ht="93" customHeight="1" spans="1:18">
      <c r="A32" s="31" t="s">
        <v>23</v>
      </c>
      <c r="B32" s="31" t="s">
        <v>24</v>
      </c>
      <c r="C32" s="32" t="s">
        <v>152</v>
      </c>
      <c r="D32" s="32" t="s">
        <v>26</v>
      </c>
      <c r="E32" s="32" t="s">
        <v>27</v>
      </c>
      <c r="F32" s="32" t="s">
        <v>153</v>
      </c>
      <c r="G32" s="25" t="s">
        <v>154</v>
      </c>
      <c r="H32" s="33">
        <v>41.71</v>
      </c>
      <c r="I32" s="27" t="s">
        <v>155</v>
      </c>
      <c r="J32" s="27" t="s">
        <v>79</v>
      </c>
      <c r="K32" s="31" t="s">
        <v>32</v>
      </c>
      <c r="L32" s="23" t="s">
        <v>33</v>
      </c>
      <c r="M32" s="31" t="s">
        <v>34</v>
      </c>
      <c r="N32" s="32">
        <v>236</v>
      </c>
      <c r="O32" s="31" t="s">
        <v>35</v>
      </c>
      <c r="P32" s="32" t="s">
        <v>137</v>
      </c>
      <c r="Q32" s="32" t="s">
        <v>153</v>
      </c>
      <c r="R32" s="31"/>
    </row>
    <row r="33" s="6" customFormat="1" ht="93" customHeight="1" spans="1:18">
      <c r="A33" s="31" t="s">
        <v>23</v>
      </c>
      <c r="B33" s="31" t="s">
        <v>24</v>
      </c>
      <c r="C33" s="32" t="s">
        <v>156</v>
      </c>
      <c r="D33" s="32" t="s">
        <v>26</v>
      </c>
      <c r="E33" s="32" t="s">
        <v>27</v>
      </c>
      <c r="F33" s="29" t="s">
        <v>157</v>
      </c>
      <c r="G33" s="25" t="s">
        <v>158</v>
      </c>
      <c r="H33" s="29">
        <v>85.7</v>
      </c>
      <c r="I33" s="27" t="s">
        <v>159</v>
      </c>
      <c r="J33" s="27" t="s">
        <v>160</v>
      </c>
      <c r="K33" s="31" t="s">
        <v>32</v>
      </c>
      <c r="L33" s="23" t="s">
        <v>33</v>
      </c>
      <c r="M33" s="31" t="s">
        <v>34</v>
      </c>
      <c r="N33" s="32">
        <v>396</v>
      </c>
      <c r="O33" s="31" t="s">
        <v>35</v>
      </c>
      <c r="P33" s="32" t="s">
        <v>137</v>
      </c>
      <c r="Q33" s="29" t="s">
        <v>157</v>
      </c>
      <c r="R33" s="31"/>
    </row>
    <row r="34" s="6" customFormat="1" ht="93" customHeight="1" spans="1:18">
      <c r="A34" s="31" t="s">
        <v>23</v>
      </c>
      <c r="B34" s="31" t="s">
        <v>24</v>
      </c>
      <c r="C34" s="32" t="s">
        <v>161</v>
      </c>
      <c r="D34" s="32" t="s">
        <v>26</v>
      </c>
      <c r="E34" s="32" t="s">
        <v>27</v>
      </c>
      <c r="F34" s="29" t="s">
        <v>162</v>
      </c>
      <c r="G34" s="25" t="s">
        <v>163</v>
      </c>
      <c r="H34" s="33">
        <v>32.2</v>
      </c>
      <c r="I34" s="27" t="s">
        <v>164</v>
      </c>
      <c r="J34" s="27" t="s">
        <v>146</v>
      </c>
      <c r="K34" s="31" t="s">
        <v>32</v>
      </c>
      <c r="L34" s="23" t="s">
        <v>33</v>
      </c>
      <c r="M34" s="31" t="s">
        <v>34</v>
      </c>
      <c r="N34" s="32">
        <v>284</v>
      </c>
      <c r="O34" s="31" t="s">
        <v>35</v>
      </c>
      <c r="P34" s="32" t="s">
        <v>165</v>
      </c>
      <c r="Q34" s="29" t="s">
        <v>162</v>
      </c>
      <c r="R34" s="31"/>
    </row>
    <row r="35" s="6" customFormat="1" ht="93" customHeight="1" spans="1:18">
      <c r="A35" s="31" t="s">
        <v>23</v>
      </c>
      <c r="B35" s="31" t="s">
        <v>24</v>
      </c>
      <c r="C35" s="29" t="s">
        <v>166</v>
      </c>
      <c r="D35" s="32" t="s">
        <v>26</v>
      </c>
      <c r="E35" s="32" t="s">
        <v>27</v>
      </c>
      <c r="F35" s="29" t="s">
        <v>167</v>
      </c>
      <c r="G35" s="25" t="s">
        <v>168</v>
      </c>
      <c r="H35" s="33">
        <v>25.65</v>
      </c>
      <c r="I35" s="27" t="s">
        <v>169</v>
      </c>
      <c r="J35" s="27" t="s">
        <v>170</v>
      </c>
      <c r="K35" s="31" t="s">
        <v>32</v>
      </c>
      <c r="L35" s="23" t="s">
        <v>33</v>
      </c>
      <c r="M35" s="31" t="s">
        <v>34</v>
      </c>
      <c r="N35" s="32">
        <v>328</v>
      </c>
      <c r="O35" s="31" t="s">
        <v>35</v>
      </c>
      <c r="P35" s="32" t="s">
        <v>165</v>
      </c>
      <c r="Q35" s="29" t="s">
        <v>167</v>
      </c>
      <c r="R35" s="31"/>
    </row>
    <row r="36" s="6" customFormat="1" ht="93" customHeight="1" spans="1:18">
      <c r="A36" s="31" t="s">
        <v>23</v>
      </c>
      <c r="B36" s="31" t="s">
        <v>24</v>
      </c>
      <c r="C36" s="29" t="s">
        <v>171</v>
      </c>
      <c r="D36" s="32" t="s">
        <v>26</v>
      </c>
      <c r="E36" s="32" t="s">
        <v>27</v>
      </c>
      <c r="F36" s="29" t="s">
        <v>172</v>
      </c>
      <c r="G36" s="25" t="s">
        <v>173</v>
      </c>
      <c r="H36" s="33">
        <v>3.51</v>
      </c>
      <c r="I36" s="27" t="s">
        <v>174</v>
      </c>
      <c r="J36" s="27" t="s">
        <v>151</v>
      </c>
      <c r="K36" s="31" t="s">
        <v>32</v>
      </c>
      <c r="L36" s="23" t="s">
        <v>33</v>
      </c>
      <c r="M36" s="31" t="s">
        <v>34</v>
      </c>
      <c r="N36" s="32">
        <v>312</v>
      </c>
      <c r="O36" s="31" t="s">
        <v>35</v>
      </c>
      <c r="P36" s="32" t="s">
        <v>165</v>
      </c>
      <c r="Q36" s="29" t="s">
        <v>172</v>
      </c>
      <c r="R36" s="31"/>
    </row>
    <row r="37" s="6" customFormat="1" ht="93" customHeight="1" spans="1:18">
      <c r="A37" s="31" t="s">
        <v>23</v>
      </c>
      <c r="B37" s="31" t="s">
        <v>24</v>
      </c>
      <c r="C37" s="32" t="s">
        <v>175</v>
      </c>
      <c r="D37" s="32" t="s">
        <v>26</v>
      </c>
      <c r="E37" s="32" t="s">
        <v>27</v>
      </c>
      <c r="F37" s="32" t="s">
        <v>176</v>
      </c>
      <c r="G37" s="34" t="s">
        <v>177</v>
      </c>
      <c r="H37" s="35">
        <v>61.12</v>
      </c>
      <c r="I37" s="27" t="s">
        <v>178</v>
      </c>
      <c r="J37" s="27" t="s">
        <v>151</v>
      </c>
      <c r="K37" s="31" t="s">
        <v>32</v>
      </c>
      <c r="L37" s="23" t="s">
        <v>33</v>
      </c>
      <c r="M37" s="31" t="s">
        <v>34</v>
      </c>
      <c r="N37" s="32">
        <v>165</v>
      </c>
      <c r="O37" s="31" t="s">
        <v>35</v>
      </c>
      <c r="P37" s="32" t="s">
        <v>165</v>
      </c>
      <c r="Q37" s="32" t="s">
        <v>176</v>
      </c>
      <c r="R37" s="31"/>
    </row>
    <row r="38" s="6" customFormat="1" ht="93" customHeight="1" spans="1:18">
      <c r="A38" s="31" t="s">
        <v>23</v>
      </c>
      <c r="B38" s="31" t="s">
        <v>24</v>
      </c>
      <c r="C38" s="32" t="s">
        <v>179</v>
      </c>
      <c r="D38" s="32" t="s">
        <v>26</v>
      </c>
      <c r="E38" s="32" t="s">
        <v>27</v>
      </c>
      <c r="F38" s="32" t="s">
        <v>180</v>
      </c>
      <c r="G38" s="25" t="s">
        <v>181</v>
      </c>
      <c r="H38" s="33">
        <v>30.58</v>
      </c>
      <c r="I38" s="27" t="s">
        <v>182</v>
      </c>
      <c r="J38" s="27" t="s">
        <v>41</v>
      </c>
      <c r="K38" s="31" t="s">
        <v>32</v>
      </c>
      <c r="L38" s="23" t="s">
        <v>33</v>
      </c>
      <c r="M38" s="31" t="s">
        <v>34</v>
      </c>
      <c r="N38" s="32">
        <v>462</v>
      </c>
      <c r="O38" s="31" t="s">
        <v>35</v>
      </c>
      <c r="P38" s="32" t="s">
        <v>165</v>
      </c>
      <c r="Q38" s="32" t="s">
        <v>180</v>
      </c>
      <c r="R38" s="31"/>
    </row>
    <row r="39" s="6" customFormat="1" ht="93" customHeight="1" spans="1:18">
      <c r="A39" s="31" t="s">
        <v>23</v>
      </c>
      <c r="B39" s="31" t="s">
        <v>24</v>
      </c>
      <c r="C39" s="32" t="s">
        <v>183</v>
      </c>
      <c r="D39" s="32" t="s">
        <v>26</v>
      </c>
      <c r="E39" s="32" t="s">
        <v>27</v>
      </c>
      <c r="F39" s="32" t="s">
        <v>184</v>
      </c>
      <c r="G39" s="25" t="s">
        <v>185</v>
      </c>
      <c r="H39" s="33">
        <v>31.06</v>
      </c>
      <c r="I39" s="27" t="s">
        <v>186</v>
      </c>
      <c r="J39" s="27" t="s">
        <v>187</v>
      </c>
      <c r="K39" s="31" t="s">
        <v>32</v>
      </c>
      <c r="L39" s="23" t="s">
        <v>33</v>
      </c>
      <c r="M39" s="31" t="s">
        <v>34</v>
      </c>
      <c r="N39" s="32">
        <v>764</v>
      </c>
      <c r="O39" s="31" t="s">
        <v>35</v>
      </c>
      <c r="P39" s="32" t="s">
        <v>165</v>
      </c>
      <c r="Q39" s="32" t="s">
        <v>184</v>
      </c>
      <c r="R39" s="31"/>
    </row>
    <row r="40" s="6" customFormat="1" ht="93" customHeight="1" spans="1:18">
      <c r="A40" s="31" t="s">
        <v>23</v>
      </c>
      <c r="B40" s="31" t="s">
        <v>24</v>
      </c>
      <c r="C40" s="32" t="s">
        <v>188</v>
      </c>
      <c r="D40" s="32" t="s">
        <v>26</v>
      </c>
      <c r="E40" s="32" t="s">
        <v>27</v>
      </c>
      <c r="F40" s="32" t="s">
        <v>189</v>
      </c>
      <c r="G40" s="25" t="s">
        <v>190</v>
      </c>
      <c r="H40" s="33">
        <v>24.88</v>
      </c>
      <c r="I40" s="27" t="s">
        <v>191</v>
      </c>
      <c r="J40" s="27" t="s">
        <v>151</v>
      </c>
      <c r="K40" s="31" t="s">
        <v>32</v>
      </c>
      <c r="L40" s="23" t="s">
        <v>33</v>
      </c>
      <c r="M40" s="31" t="s">
        <v>34</v>
      </c>
      <c r="N40" s="32">
        <v>563</v>
      </c>
      <c r="O40" s="31" t="s">
        <v>35</v>
      </c>
      <c r="P40" s="32" t="s">
        <v>192</v>
      </c>
      <c r="Q40" s="32" t="s">
        <v>189</v>
      </c>
      <c r="R40" s="31"/>
    </row>
    <row r="41" s="6" customFormat="1" ht="93" customHeight="1" spans="1:18">
      <c r="A41" s="31" t="s">
        <v>23</v>
      </c>
      <c r="B41" s="31" t="s">
        <v>24</v>
      </c>
      <c r="C41" s="32" t="s">
        <v>193</v>
      </c>
      <c r="D41" s="32" t="s">
        <v>26</v>
      </c>
      <c r="E41" s="32" t="s">
        <v>27</v>
      </c>
      <c r="F41" s="32" t="s">
        <v>194</v>
      </c>
      <c r="G41" s="25" t="s">
        <v>195</v>
      </c>
      <c r="H41" s="33">
        <v>8.26</v>
      </c>
      <c r="I41" s="27" t="s">
        <v>196</v>
      </c>
      <c r="J41" s="27" t="s">
        <v>197</v>
      </c>
      <c r="K41" s="31" t="s">
        <v>32</v>
      </c>
      <c r="L41" s="23" t="s">
        <v>33</v>
      </c>
      <c r="M41" s="31" t="s">
        <v>34</v>
      </c>
      <c r="N41" s="32">
        <v>107</v>
      </c>
      <c r="O41" s="31" t="s">
        <v>35</v>
      </c>
      <c r="P41" s="32" t="s">
        <v>192</v>
      </c>
      <c r="Q41" s="32" t="s">
        <v>194</v>
      </c>
      <c r="R41" s="31"/>
    </row>
    <row r="42" s="6" customFormat="1" ht="93" customHeight="1" spans="1:18">
      <c r="A42" s="31" t="s">
        <v>23</v>
      </c>
      <c r="B42" s="31" t="s">
        <v>24</v>
      </c>
      <c r="C42" s="32" t="s">
        <v>198</v>
      </c>
      <c r="D42" s="32" t="s">
        <v>26</v>
      </c>
      <c r="E42" s="32" t="s">
        <v>27</v>
      </c>
      <c r="F42" s="36" t="s">
        <v>199</v>
      </c>
      <c r="G42" s="25" t="s">
        <v>200</v>
      </c>
      <c r="H42" s="33">
        <v>24.54</v>
      </c>
      <c r="I42" s="27" t="s">
        <v>201</v>
      </c>
      <c r="J42" s="27" t="s">
        <v>202</v>
      </c>
      <c r="K42" s="31" t="s">
        <v>32</v>
      </c>
      <c r="L42" s="23" t="s">
        <v>33</v>
      </c>
      <c r="M42" s="31" t="s">
        <v>34</v>
      </c>
      <c r="N42" s="32">
        <v>619</v>
      </c>
      <c r="O42" s="31" t="s">
        <v>35</v>
      </c>
      <c r="P42" s="32" t="s">
        <v>192</v>
      </c>
      <c r="Q42" s="36" t="s">
        <v>199</v>
      </c>
      <c r="R42" s="31"/>
    </row>
    <row r="43" s="6" customFormat="1" ht="93" customHeight="1" spans="1:18">
      <c r="A43" s="31" t="s">
        <v>23</v>
      </c>
      <c r="B43" s="31" t="s">
        <v>24</v>
      </c>
      <c r="C43" s="32" t="s">
        <v>203</v>
      </c>
      <c r="D43" s="32" t="s">
        <v>26</v>
      </c>
      <c r="E43" s="32" t="s">
        <v>27</v>
      </c>
      <c r="F43" s="32" t="s">
        <v>204</v>
      </c>
      <c r="G43" s="34" t="s">
        <v>205</v>
      </c>
      <c r="H43" s="35">
        <v>37.89</v>
      </c>
      <c r="I43" s="27" t="s">
        <v>206</v>
      </c>
      <c r="J43" s="27" t="s">
        <v>151</v>
      </c>
      <c r="K43" s="31" t="s">
        <v>32</v>
      </c>
      <c r="L43" s="23" t="s">
        <v>33</v>
      </c>
      <c r="M43" s="31" t="s">
        <v>34</v>
      </c>
      <c r="N43" s="32">
        <v>242</v>
      </c>
      <c r="O43" s="31" t="s">
        <v>35</v>
      </c>
      <c r="P43" s="32" t="s">
        <v>192</v>
      </c>
      <c r="Q43" s="32" t="s">
        <v>204</v>
      </c>
      <c r="R43" s="31"/>
    </row>
    <row r="44" s="6" customFormat="1" ht="93" customHeight="1" spans="1:18">
      <c r="A44" s="31" t="s">
        <v>23</v>
      </c>
      <c r="B44" s="31" t="s">
        <v>24</v>
      </c>
      <c r="C44" s="32" t="s">
        <v>207</v>
      </c>
      <c r="D44" s="32" t="s">
        <v>26</v>
      </c>
      <c r="E44" s="32" t="s">
        <v>27</v>
      </c>
      <c r="F44" s="32" t="s">
        <v>208</v>
      </c>
      <c r="G44" s="25" t="s">
        <v>209</v>
      </c>
      <c r="H44" s="33">
        <v>35.93</v>
      </c>
      <c r="I44" s="27" t="s">
        <v>210</v>
      </c>
      <c r="J44" s="27" t="s">
        <v>211</v>
      </c>
      <c r="K44" s="31" t="s">
        <v>32</v>
      </c>
      <c r="L44" s="23" t="s">
        <v>33</v>
      </c>
      <c r="M44" s="31" t="s">
        <v>34</v>
      </c>
      <c r="N44" s="32">
        <v>602</v>
      </c>
      <c r="O44" s="31" t="s">
        <v>35</v>
      </c>
      <c r="P44" s="32" t="s">
        <v>192</v>
      </c>
      <c r="Q44" s="32" t="s">
        <v>208</v>
      </c>
      <c r="R44" s="31"/>
    </row>
    <row r="45" s="6" customFormat="1" ht="93" customHeight="1" spans="1:18">
      <c r="A45" s="31" t="s">
        <v>23</v>
      </c>
      <c r="B45" s="31" t="s">
        <v>24</v>
      </c>
      <c r="C45" s="29" t="s">
        <v>212</v>
      </c>
      <c r="D45" s="32" t="s">
        <v>26</v>
      </c>
      <c r="E45" s="32" t="s">
        <v>27</v>
      </c>
      <c r="F45" s="29" t="s">
        <v>213</v>
      </c>
      <c r="G45" s="25" t="s">
        <v>214</v>
      </c>
      <c r="H45" s="33">
        <v>22.57</v>
      </c>
      <c r="I45" s="27" t="s">
        <v>215</v>
      </c>
      <c r="J45" s="27" t="s">
        <v>98</v>
      </c>
      <c r="K45" s="31" t="s">
        <v>32</v>
      </c>
      <c r="L45" s="23" t="s">
        <v>33</v>
      </c>
      <c r="M45" s="31" t="s">
        <v>34</v>
      </c>
      <c r="N45" s="32">
        <v>610</v>
      </c>
      <c r="O45" s="31" t="s">
        <v>35</v>
      </c>
      <c r="P45" s="32" t="s">
        <v>192</v>
      </c>
      <c r="Q45" s="29" t="s">
        <v>213</v>
      </c>
      <c r="R45" s="31"/>
    </row>
    <row r="46" s="6" customFormat="1" ht="93" customHeight="1" spans="1:18">
      <c r="A46" s="31" t="s">
        <v>23</v>
      </c>
      <c r="B46" s="31" t="s">
        <v>24</v>
      </c>
      <c r="C46" s="29" t="s">
        <v>216</v>
      </c>
      <c r="D46" s="32" t="s">
        <v>26</v>
      </c>
      <c r="E46" s="32" t="s">
        <v>27</v>
      </c>
      <c r="F46" s="29" t="s">
        <v>217</v>
      </c>
      <c r="G46" s="25" t="s">
        <v>218</v>
      </c>
      <c r="H46" s="33">
        <v>22.06</v>
      </c>
      <c r="I46" s="27" t="s">
        <v>219</v>
      </c>
      <c r="J46" s="27" t="s">
        <v>93</v>
      </c>
      <c r="K46" s="31" t="s">
        <v>32</v>
      </c>
      <c r="L46" s="23" t="s">
        <v>33</v>
      </c>
      <c r="M46" s="31" t="s">
        <v>34</v>
      </c>
      <c r="N46" s="32">
        <v>302</v>
      </c>
      <c r="O46" s="31" t="s">
        <v>35</v>
      </c>
      <c r="P46" s="32" t="s">
        <v>220</v>
      </c>
      <c r="Q46" s="29" t="s">
        <v>217</v>
      </c>
      <c r="R46" s="31"/>
    </row>
    <row r="47" s="6" customFormat="1" ht="93" customHeight="1" spans="1:18">
      <c r="A47" s="31" t="s">
        <v>23</v>
      </c>
      <c r="B47" s="31" t="s">
        <v>24</v>
      </c>
      <c r="C47" s="32" t="s">
        <v>221</v>
      </c>
      <c r="D47" s="32" t="s">
        <v>26</v>
      </c>
      <c r="E47" s="32" t="s">
        <v>27</v>
      </c>
      <c r="F47" s="32" t="s">
        <v>222</v>
      </c>
      <c r="G47" s="34" t="s">
        <v>223</v>
      </c>
      <c r="H47" s="35">
        <v>3.65</v>
      </c>
      <c r="I47" s="27" t="s">
        <v>224</v>
      </c>
      <c r="J47" s="27" t="s">
        <v>51</v>
      </c>
      <c r="K47" s="31" t="s">
        <v>32</v>
      </c>
      <c r="L47" s="23" t="s">
        <v>33</v>
      </c>
      <c r="M47" s="31" t="s">
        <v>34</v>
      </c>
      <c r="N47" s="32">
        <v>378</v>
      </c>
      <c r="O47" s="31" t="s">
        <v>35</v>
      </c>
      <c r="P47" s="32" t="s">
        <v>220</v>
      </c>
      <c r="Q47" s="32" t="s">
        <v>222</v>
      </c>
      <c r="R47" s="31"/>
    </row>
    <row r="48" s="6" customFormat="1" ht="93" customHeight="1" spans="1:18">
      <c r="A48" s="31" t="s">
        <v>23</v>
      </c>
      <c r="B48" s="31" t="s">
        <v>24</v>
      </c>
      <c r="C48" s="32" t="s">
        <v>225</v>
      </c>
      <c r="D48" s="32" t="s">
        <v>26</v>
      </c>
      <c r="E48" s="32" t="s">
        <v>27</v>
      </c>
      <c r="F48" s="32" t="s">
        <v>226</v>
      </c>
      <c r="G48" s="25" t="s">
        <v>227</v>
      </c>
      <c r="H48" s="33">
        <v>15.35</v>
      </c>
      <c r="I48" s="27" t="s">
        <v>228</v>
      </c>
      <c r="J48" s="27" t="s">
        <v>151</v>
      </c>
      <c r="K48" s="31" t="s">
        <v>32</v>
      </c>
      <c r="L48" s="23" t="s">
        <v>33</v>
      </c>
      <c r="M48" s="31" t="s">
        <v>34</v>
      </c>
      <c r="N48" s="32">
        <v>414</v>
      </c>
      <c r="O48" s="31" t="s">
        <v>35</v>
      </c>
      <c r="P48" s="32" t="s">
        <v>220</v>
      </c>
      <c r="Q48" s="32" t="s">
        <v>226</v>
      </c>
      <c r="R48" s="31"/>
    </row>
    <row r="49" s="6" customFormat="1" ht="93" customHeight="1" spans="1:18">
      <c r="A49" s="31" t="s">
        <v>23</v>
      </c>
      <c r="B49" s="31" t="s">
        <v>24</v>
      </c>
      <c r="C49" s="32" t="s">
        <v>229</v>
      </c>
      <c r="D49" s="32" t="s">
        <v>26</v>
      </c>
      <c r="E49" s="32" t="s">
        <v>27</v>
      </c>
      <c r="F49" s="32" t="s">
        <v>230</v>
      </c>
      <c r="G49" s="34" t="s">
        <v>231</v>
      </c>
      <c r="H49" s="35">
        <v>3.29</v>
      </c>
      <c r="I49" s="27" t="s">
        <v>232</v>
      </c>
      <c r="J49" s="27" t="s">
        <v>98</v>
      </c>
      <c r="K49" s="31" t="s">
        <v>32</v>
      </c>
      <c r="L49" s="23" t="s">
        <v>33</v>
      </c>
      <c r="M49" s="31" t="s">
        <v>34</v>
      </c>
      <c r="N49" s="32">
        <v>737</v>
      </c>
      <c r="O49" s="31" t="s">
        <v>35</v>
      </c>
      <c r="P49" s="32" t="s">
        <v>220</v>
      </c>
      <c r="Q49" s="32" t="s">
        <v>230</v>
      </c>
      <c r="R49" s="31"/>
    </row>
    <row r="50" s="6" customFormat="1" ht="93" customHeight="1" spans="1:18">
      <c r="A50" s="31" t="s">
        <v>23</v>
      </c>
      <c r="B50" s="31" t="s">
        <v>24</v>
      </c>
      <c r="C50" s="32" t="s">
        <v>233</v>
      </c>
      <c r="D50" s="32" t="s">
        <v>26</v>
      </c>
      <c r="E50" s="32" t="s">
        <v>27</v>
      </c>
      <c r="F50" s="32" t="s">
        <v>234</v>
      </c>
      <c r="G50" s="34" t="s">
        <v>235</v>
      </c>
      <c r="H50" s="35">
        <v>17.29</v>
      </c>
      <c r="I50" s="27" t="s">
        <v>236</v>
      </c>
      <c r="J50" s="27" t="s">
        <v>46</v>
      </c>
      <c r="K50" s="31" t="s">
        <v>32</v>
      </c>
      <c r="L50" s="23" t="s">
        <v>33</v>
      </c>
      <c r="M50" s="31" t="s">
        <v>34</v>
      </c>
      <c r="N50" s="32">
        <v>381</v>
      </c>
      <c r="O50" s="31" t="s">
        <v>35</v>
      </c>
      <c r="P50" s="32" t="s">
        <v>220</v>
      </c>
      <c r="Q50" s="32" t="s">
        <v>234</v>
      </c>
      <c r="R50" s="31"/>
    </row>
    <row r="51" s="6" customFormat="1" ht="93" customHeight="1" spans="1:18">
      <c r="A51" s="31" t="s">
        <v>23</v>
      </c>
      <c r="B51" s="31" t="s">
        <v>24</v>
      </c>
      <c r="C51" s="32" t="s">
        <v>237</v>
      </c>
      <c r="D51" s="32" t="s">
        <v>26</v>
      </c>
      <c r="E51" s="32" t="s">
        <v>27</v>
      </c>
      <c r="F51" s="32" t="s">
        <v>238</v>
      </c>
      <c r="G51" s="25" t="s">
        <v>239</v>
      </c>
      <c r="H51" s="33">
        <v>23.53</v>
      </c>
      <c r="I51" s="27" t="s">
        <v>240</v>
      </c>
      <c r="J51" s="27" t="s">
        <v>170</v>
      </c>
      <c r="K51" s="31" t="s">
        <v>32</v>
      </c>
      <c r="L51" s="23" t="s">
        <v>33</v>
      </c>
      <c r="M51" s="31" t="s">
        <v>34</v>
      </c>
      <c r="N51" s="32">
        <v>650</v>
      </c>
      <c r="O51" s="31" t="s">
        <v>35</v>
      </c>
      <c r="P51" s="32" t="s">
        <v>220</v>
      </c>
      <c r="Q51" s="32" t="s">
        <v>238</v>
      </c>
      <c r="R51" s="31"/>
    </row>
    <row r="52" s="6" customFormat="1" ht="93" customHeight="1" spans="1:18">
      <c r="A52" s="31" t="s">
        <v>23</v>
      </c>
      <c r="B52" s="31" t="s">
        <v>24</v>
      </c>
      <c r="C52" s="32" t="s">
        <v>241</v>
      </c>
      <c r="D52" s="32" t="s">
        <v>26</v>
      </c>
      <c r="E52" s="32" t="s">
        <v>27</v>
      </c>
      <c r="F52" s="32" t="s">
        <v>242</v>
      </c>
      <c r="G52" s="25" t="s">
        <v>243</v>
      </c>
      <c r="H52" s="33">
        <v>21.75</v>
      </c>
      <c r="I52" s="27" t="s">
        <v>244</v>
      </c>
      <c r="J52" s="27" t="s">
        <v>114</v>
      </c>
      <c r="K52" s="31" t="s">
        <v>32</v>
      </c>
      <c r="L52" s="23" t="s">
        <v>33</v>
      </c>
      <c r="M52" s="31" t="s">
        <v>34</v>
      </c>
      <c r="N52" s="32">
        <v>368</v>
      </c>
      <c r="O52" s="31" t="s">
        <v>35</v>
      </c>
      <c r="P52" s="32" t="s">
        <v>220</v>
      </c>
      <c r="Q52" s="32" t="s">
        <v>242</v>
      </c>
      <c r="R52" s="31"/>
    </row>
    <row r="53" s="6" customFormat="1" ht="93" customHeight="1" spans="1:18">
      <c r="A53" s="31" t="s">
        <v>23</v>
      </c>
      <c r="B53" s="31" t="s">
        <v>24</v>
      </c>
      <c r="C53" s="32" t="s">
        <v>245</v>
      </c>
      <c r="D53" s="32" t="s">
        <v>26</v>
      </c>
      <c r="E53" s="32" t="s">
        <v>27</v>
      </c>
      <c r="F53" s="32" t="s">
        <v>246</v>
      </c>
      <c r="G53" s="25" t="s">
        <v>247</v>
      </c>
      <c r="H53" s="33">
        <v>18.04</v>
      </c>
      <c r="I53" s="27" t="s">
        <v>248</v>
      </c>
      <c r="J53" s="27" t="s">
        <v>249</v>
      </c>
      <c r="K53" s="31" t="s">
        <v>32</v>
      </c>
      <c r="L53" s="23" t="s">
        <v>33</v>
      </c>
      <c r="M53" s="31" t="s">
        <v>34</v>
      </c>
      <c r="N53" s="32">
        <v>1446</v>
      </c>
      <c r="O53" s="31" t="s">
        <v>35</v>
      </c>
      <c r="P53" s="32" t="s">
        <v>220</v>
      </c>
      <c r="Q53" s="32" t="s">
        <v>246</v>
      </c>
      <c r="R53" s="31"/>
    </row>
    <row r="54" s="6" customFormat="1" ht="93" customHeight="1" spans="1:18">
      <c r="A54" s="31" t="s">
        <v>23</v>
      </c>
      <c r="B54" s="31" t="s">
        <v>24</v>
      </c>
      <c r="C54" s="32" t="s">
        <v>250</v>
      </c>
      <c r="D54" s="32" t="s">
        <v>26</v>
      </c>
      <c r="E54" s="32" t="s">
        <v>27</v>
      </c>
      <c r="F54" s="32" t="s">
        <v>251</v>
      </c>
      <c r="G54" s="34" t="s">
        <v>252</v>
      </c>
      <c r="H54" s="35">
        <v>14.58</v>
      </c>
      <c r="I54" s="27" t="s">
        <v>253</v>
      </c>
      <c r="J54" s="27" t="s">
        <v>41</v>
      </c>
      <c r="K54" s="31" t="s">
        <v>32</v>
      </c>
      <c r="L54" s="23" t="s">
        <v>33</v>
      </c>
      <c r="M54" s="31" t="s">
        <v>34</v>
      </c>
      <c r="N54" s="32">
        <v>430</v>
      </c>
      <c r="O54" s="31" t="s">
        <v>35</v>
      </c>
      <c r="P54" s="32" t="s">
        <v>220</v>
      </c>
      <c r="Q54" s="32" t="s">
        <v>251</v>
      </c>
      <c r="R54" s="31"/>
    </row>
    <row r="55" s="6" customFormat="1" ht="93" customHeight="1" spans="1:18">
      <c r="A55" s="31" t="s">
        <v>23</v>
      </c>
      <c r="B55" s="31" t="s">
        <v>24</v>
      </c>
      <c r="C55" s="32" t="s">
        <v>254</v>
      </c>
      <c r="D55" s="32" t="s">
        <v>26</v>
      </c>
      <c r="E55" s="32" t="s">
        <v>27</v>
      </c>
      <c r="F55" s="32" t="s">
        <v>255</v>
      </c>
      <c r="G55" s="25" t="s">
        <v>256</v>
      </c>
      <c r="H55" s="33">
        <v>40.71</v>
      </c>
      <c r="I55" s="27" t="s">
        <v>257</v>
      </c>
      <c r="J55" s="27" t="s">
        <v>146</v>
      </c>
      <c r="K55" s="31" t="s">
        <v>32</v>
      </c>
      <c r="L55" s="23" t="s">
        <v>33</v>
      </c>
      <c r="M55" s="31" t="s">
        <v>34</v>
      </c>
      <c r="N55" s="32">
        <v>329</v>
      </c>
      <c r="O55" s="31" t="s">
        <v>35</v>
      </c>
      <c r="P55" s="32" t="s">
        <v>258</v>
      </c>
      <c r="Q55" s="32" t="s">
        <v>255</v>
      </c>
      <c r="R55" s="31"/>
    </row>
    <row r="56" s="6" customFormat="1" ht="93" customHeight="1" spans="1:18">
      <c r="A56" s="31" t="s">
        <v>23</v>
      </c>
      <c r="B56" s="31" t="s">
        <v>24</v>
      </c>
      <c r="C56" s="32" t="s">
        <v>259</v>
      </c>
      <c r="D56" s="32" t="s">
        <v>26</v>
      </c>
      <c r="E56" s="32" t="s">
        <v>27</v>
      </c>
      <c r="F56" s="32" t="s">
        <v>260</v>
      </c>
      <c r="G56" s="34" t="s">
        <v>261</v>
      </c>
      <c r="H56" s="35">
        <v>23.62</v>
      </c>
      <c r="I56" s="27" t="s">
        <v>262</v>
      </c>
      <c r="J56" s="27" t="s">
        <v>69</v>
      </c>
      <c r="K56" s="31" t="s">
        <v>32</v>
      </c>
      <c r="L56" s="23" t="s">
        <v>33</v>
      </c>
      <c r="M56" s="31" t="s">
        <v>34</v>
      </c>
      <c r="N56" s="32">
        <v>136</v>
      </c>
      <c r="O56" s="31" t="s">
        <v>35</v>
      </c>
      <c r="P56" s="32" t="s">
        <v>258</v>
      </c>
      <c r="Q56" s="32" t="s">
        <v>260</v>
      </c>
      <c r="R56" s="31"/>
    </row>
    <row r="57" s="6" customFormat="1" ht="93" customHeight="1" spans="1:18">
      <c r="A57" s="31" t="s">
        <v>23</v>
      </c>
      <c r="B57" s="31" t="s">
        <v>24</v>
      </c>
      <c r="C57" s="32" t="s">
        <v>263</v>
      </c>
      <c r="D57" s="32" t="s">
        <v>26</v>
      </c>
      <c r="E57" s="32" t="s">
        <v>27</v>
      </c>
      <c r="F57" s="32" t="s">
        <v>264</v>
      </c>
      <c r="G57" s="34" t="s">
        <v>265</v>
      </c>
      <c r="H57" s="35">
        <v>21.41</v>
      </c>
      <c r="I57" s="27" t="s">
        <v>266</v>
      </c>
      <c r="J57" s="27" t="s">
        <v>267</v>
      </c>
      <c r="K57" s="31" t="s">
        <v>32</v>
      </c>
      <c r="L57" s="23" t="s">
        <v>33</v>
      </c>
      <c r="M57" s="31" t="s">
        <v>34</v>
      </c>
      <c r="N57" s="32">
        <v>525</v>
      </c>
      <c r="O57" s="31" t="s">
        <v>35</v>
      </c>
      <c r="P57" s="32" t="s">
        <v>258</v>
      </c>
      <c r="Q57" s="32" t="s">
        <v>264</v>
      </c>
      <c r="R57" s="31"/>
    </row>
    <row r="58" s="6" customFormat="1" ht="93" customHeight="1" spans="1:18">
      <c r="A58" s="31" t="s">
        <v>23</v>
      </c>
      <c r="B58" s="31" t="s">
        <v>24</v>
      </c>
      <c r="C58" s="32" t="s">
        <v>268</v>
      </c>
      <c r="D58" s="32" t="s">
        <v>26</v>
      </c>
      <c r="E58" s="32" t="s">
        <v>27</v>
      </c>
      <c r="F58" s="32" t="s">
        <v>269</v>
      </c>
      <c r="G58" s="25" t="s">
        <v>270</v>
      </c>
      <c r="H58" s="33">
        <v>33.29</v>
      </c>
      <c r="I58" s="27" t="s">
        <v>271</v>
      </c>
      <c r="J58" s="27" t="s">
        <v>146</v>
      </c>
      <c r="K58" s="31" t="s">
        <v>32</v>
      </c>
      <c r="L58" s="23" t="s">
        <v>33</v>
      </c>
      <c r="M58" s="31" t="s">
        <v>34</v>
      </c>
      <c r="N58" s="32">
        <v>826</v>
      </c>
      <c r="O58" s="31" t="s">
        <v>35</v>
      </c>
      <c r="P58" s="32" t="s">
        <v>258</v>
      </c>
      <c r="Q58" s="32" t="s">
        <v>269</v>
      </c>
      <c r="R58" s="31"/>
    </row>
    <row r="59" s="6" customFormat="1" ht="93" customHeight="1" spans="1:18">
      <c r="A59" s="31" t="s">
        <v>23</v>
      </c>
      <c r="B59" s="31" t="s">
        <v>24</v>
      </c>
      <c r="C59" s="32" t="s">
        <v>272</v>
      </c>
      <c r="D59" s="32" t="s">
        <v>26</v>
      </c>
      <c r="E59" s="32" t="s">
        <v>27</v>
      </c>
      <c r="F59" s="32" t="s">
        <v>273</v>
      </c>
      <c r="G59" s="25" t="s">
        <v>274</v>
      </c>
      <c r="H59" s="33">
        <v>47.94</v>
      </c>
      <c r="I59" s="27" t="s">
        <v>275</v>
      </c>
      <c r="J59" s="27" t="s">
        <v>136</v>
      </c>
      <c r="K59" s="31" t="s">
        <v>32</v>
      </c>
      <c r="L59" s="23" t="s">
        <v>33</v>
      </c>
      <c r="M59" s="31" t="s">
        <v>34</v>
      </c>
      <c r="N59" s="32">
        <v>356</v>
      </c>
      <c r="O59" s="31" t="s">
        <v>35</v>
      </c>
      <c r="P59" s="32" t="s">
        <v>258</v>
      </c>
      <c r="Q59" s="32" t="s">
        <v>273</v>
      </c>
      <c r="R59" s="31"/>
    </row>
    <row r="60" s="6" customFormat="1" ht="93" customHeight="1" spans="1:18">
      <c r="A60" s="31" t="s">
        <v>23</v>
      </c>
      <c r="B60" s="31" t="s">
        <v>24</v>
      </c>
      <c r="C60" s="29" t="s">
        <v>276</v>
      </c>
      <c r="D60" s="32" t="s">
        <v>26</v>
      </c>
      <c r="E60" s="32" t="s">
        <v>27</v>
      </c>
      <c r="F60" s="29" t="s">
        <v>277</v>
      </c>
      <c r="G60" s="25" t="s">
        <v>278</v>
      </c>
      <c r="H60" s="33">
        <v>35.89</v>
      </c>
      <c r="I60" s="27" t="s">
        <v>279</v>
      </c>
      <c r="J60" s="27" t="s">
        <v>64</v>
      </c>
      <c r="K60" s="31" t="s">
        <v>32</v>
      </c>
      <c r="L60" s="23" t="s">
        <v>33</v>
      </c>
      <c r="M60" s="31" t="s">
        <v>34</v>
      </c>
      <c r="N60" s="32">
        <v>144</v>
      </c>
      <c r="O60" s="31" t="s">
        <v>35</v>
      </c>
      <c r="P60" s="32" t="s">
        <v>258</v>
      </c>
      <c r="Q60" s="29" t="s">
        <v>277</v>
      </c>
      <c r="R60" s="31"/>
    </row>
    <row r="61" s="6" customFormat="1" ht="93" customHeight="1" spans="1:18">
      <c r="A61" s="31" t="s">
        <v>23</v>
      </c>
      <c r="B61" s="31" t="s">
        <v>24</v>
      </c>
      <c r="C61" s="29" t="s">
        <v>280</v>
      </c>
      <c r="D61" s="32" t="s">
        <v>26</v>
      </c>
      <c r="E61" s="32" t="s">
        <v>27</v>
      </c>
      <c r="F61" s="29" t="s">
        <v>281</v>
      </c>
      <c r="G61" s="25" t="s">
        <v>282</v>
      </c>
      <c r="H61" s="33">
        <v>78.15</v>
      </c>
      <c r="I61" s="27" t="s">
        <v>283</v>
      </c>
      <c r="J61" s="27" t="s">
        <v>69</v>
      </c>
      <c r="K61" s="31" t="s">
        <v>32</v>
      </c>
      <c r="L61" s="23" t="s">
        <v>33</v>
      </c>
      <c r="M61" s="31" t="s">
        <v>34</v>
      </c>
      <c r="N61" s="32">
        <v>404</v>
      </c>
      <c r="O61" s="31" t="s">
        <v>35</v>
      </c>
      <c r="P61" s="32" t="s">
        <v>258</v>
      </c>
      <c r="Q61" s="29" t="s">
        <v>281</v>
      </c>
      <c r="R61" s="31"/>
    </row>
    <row r="62" s="6" customFormat="1" ht="93" customHeight="1" spans="1:18">
      <c r="A62" s="31" t="s">
        <v>23</v>
      </c>
      <c r="B62" s="31" t="s">
        <v>24</v>
      </c>
      <c r="C62" s="32" t="s">
        <v>284</v>
      </c>
      <c r="D62" s="32" t="s">
        <v>26</v>
      </c>
      <c r="E62" s="32" t="s">
        <v>27</v>
      </c>
      <c r="F62" s="32" t="s">
        <v>285</v>
      </c>
      <c r="G62" s="25" t="s">
        <v>286</v>
      </c>
      <c r="H62" s="33">
        <v>2.71</v>
      </c>
      <c r="I62" s="27" t="s">
        <v>287</v>
      </c>
      <c r="J62" s="27" t="s">
        <v>160</v>
      </c>
      <c r="K62" s="31" t="s">
        <v>32</v>
      </c>
      <c r="L62" s="23" t="s">
        <v>33</v>
      </c>
      <c r="M62" s="31" t="s">
        <v>34</v>
      </c>
      <c r="N62" s="32">
        <v>200</v>
      </c>
      <c r="O62" s="31" t="s">
        <v>35</v>
      </c>
      <c r="P62" s="32" t="s">
        <v>288</v>
      </c>
      <c r="Q62" s="32" t="s">
        <v>285</v>
      </c>
      <c r="R62" s="31"/>
    </row>
    <row r="63" s="6" customFormat="1" ht="93" customHeight="1" spans="1:18">
      <c r="A63" s="31" t="s">
        <v>23</v>
      </c>
      <c r="B63" s="31" t="s">
        <v>24</v>
      </c>
      <c r="C63" s="32" t="s">
        <v>289</v>
      </c>
      <c r="D63" s="32" t="s">
        <v>26</v>
      </c>
      <c r="E63" s="32" t="s">
        <v>27</v>
      </c>
      <c r="F63" s="32" t="s">
        <v>290</v>
      </c>
      <c r="G63" s="25" t="s">
        <v>291</v>
      </c>
      <c r="H63" s="33">
        <v>32.34</v>
      </c>
      <c r="I63" s="27" t="s">
        <v>292</v>
      </c>
      <c r="J63" s="27" t="s">
        <v>267</v>
      </c>
      <c r="K63" s="31" t="s">
        <v>32</v>
      </c>
      <c r="L63" s="23" t="s">
        <v>33</v>
      </c>
      <c r="M63" s="31" t="s">
        <v>34</v>
      </c>
      <c r="N63" s="32">
        <v>307</v>
      </c>
      <c r="O63" s="31" t="s">
        <v>35</v>
      </c>
      <c r="P63" s="32" t="s">
        <v>288</v>
      </c>
      <c r="Q63" s="32" t="s">
        <v>290</v>
      </c>
      <c r="R63" s="31"/>
    </row>
    <row r="64" s="6" customFormat="1" ht="93" customHeight="1" spans="1:18">
      <c r="A64" s="31" t="s">
        <v>23</v>
      </c>
      <c r="B64" s="31" t="s">
        <v>24</v>
      </c>
      <c r="C64" s="32" t="s">
        <v>293</v>
      </c>
      <c r="D64" s="32" t="s">
        <v>26</v>
      </c>
      <c r="E64" s="32" t="s">
        <v>27</v>
      </c>
      <c r="F64" s="32" t="s">
        <v>294</v>
      </c>
      <c r="G64" s="34" t="s">
        <v>295</v>
      </c>
      <c r="H64" s="35">
        <v>5.98</v>
      </c>
      <c r="I64" s="27" t="s">
        <v>296</v>
      </c>
      <c r="J64" s="27" t="s">
        <v>297</v>
      </c>
      <c r="K64" s="31" t="s">
        <v>32</v>
      </c>
      <c r="L64" s="23" t="s">
        <v>33</v>
      </c>
      <c r="M64" s="31" t="s">
        <v>34</v>
      </c>
      <c r="N64" s="32">
        <v>196</v>
      </c>
      <c r="O64" s="31" t="s">
        <v>35</v>
      </c>
      <c r="P64" s="32" t="s">
        <v>288</v>
      </c>
      <c r="Q64" s="32" t="s">
        <v>294</v>
      </c>
      <c r="R64" s="31"/>
    </row>
    <row r="65" s="6" customFormat="1" ht="93" customHeight="1" spans="1:18">
      <c r="A65" s="31" t="s">
        <v>23</v>
      </c>
      <c r="B65" s="31" t="s">
        <v>24</v>
      </c>
      <c r="C65" s="29" t="s">
        <v>298</v>
      </c>
      <c r="D65" s="32" t="s">
        <v>26</v>
      </c>
      <c r="E65" s="32" t="s">
        <v>27</v>
      </c>
      <c r="F65" s="29" t="s">
        <v>299</v>
      </c>
      <c r="G65" s="25" t="s">
        <v>300</v>
      </c>
      <c r="H65" s="33">
        <v>33.05</v>
      </c>
      <c r="I65" s="27" t="s">
        <v>301</v>
      </c>
      <c r="J65" s="27" t="s">
        <v>119</v>
      </c>
      <c r="K65" s="31" t="s">
        <v>32</v>
      </c>
      <c r="L65" s="23" t="s">
        <v>33</v>
      </c>
      <c r="M65" s="31" t="s">
        <v>34</v>
      </c>
      <c r="N65" s="32">
        <v>469</v>
      </c>
      <c r="O65" s="31" t="s">
        <v>35</v>
      </c>
      <c r="P65" s="32" t="s">
        <v>288</v>
      </c>
      <c r="Q65" s="29" t="s">
        <v>299</v>
      </c>
      <c r="R65" s="31"/>
    </row>
    <row r="66" s="6" customFormat="1" ht="93" customHeight="1" spans="1:18">
      <c r="A66" s="31" t="s">
        <v>23</v>
      </c>
      <c r="B66" s="31" t="s">
        <v>24</v>
      </c>
      <c r="C66" s="32" t="s">
        <v>302</v>
      </c>
      <c r="D66" s="32" t="s">
        <v>26</v>
      </c>
      <c r="E66" s="32" t="s">
        <v>27</v>
      </c>
      <c r="F66" s="32" t="s">
        <v>303</v>
      </c>
      <c r="G66" s="34" t="s">
        <v>304</v>
      </c>
      <c r="H66" s="35">
        <v>10.81</v>
      </c>
      <c r="I66" s="27" t="s">
        <v>305</v>
      </c>
      <c r="J66" s="27" t="s">
        <v>306</v>
      </c>
      <c r="K66" s="31" t="s">
        <v>32</v>
      </c>
      <c r="L66" s="23" t="s">
        <v>33</v>
      </c>
      <c r="M66" s="31" t="s">
        <v>34</v>
      </c>
      <c r="N66" s="32">
        <v>426</v>
      </c>
      <c r="O66" s="31" t="s">
        <v>35</v>
      </c>
      <c r="P66" s="32" t="s">
        <v>288</v>
      </c>
      <c r="Q66" s="32" t="s">
        <v>303</v>
      </c>
      <c r="R66" s="31"/>
    </row>
    <row r="67" s="6" customFormat="1" ht="93" customHeight="1" spans="1:18">
      <c r="A67" s="31" t="s">
        <v>23</v>
      </c>
      <c r="B67" s="31" t="s">
        <v>24</v>
      </c>
      <c r="C67" s="29" t="s">
        <v>307</v>
      </c>
      <c r="D67" s="32" t="s">
        <v>26</v>
      </c>
      <c r="E67" s="32" t="s">
        <v>27</v>
      </c>
      <c r="F67" s="29" t="s">
        <v>308</v>
      </c>
      <c r="G67" s="25" t="s">
        <v>309</v>
      </c>
      <c r="H67" s="33">
        <v>13.12</v>
      </c>
      <c r="I67" s="27" t="s">
        <v>310</v>
      </c>
      <c r="J67" s="27" t="s">
        <v>146</v>
      </c>
      <c r="K67" s="31" t="s">
        <v>32</v>
      </c>
      <c r="L67" s="23" t="s">
        <v>33</v>
      </c>
      <c r="M67" s="31" t="s">
        <v>34</v>
      </c>
      <c r="N67" s="32">
        <v>150</v>
      </c>
      <c r="O67" s="31" t="s">
        <v>35</v>
      </c>
      <c r="P67" s="32" t="s">
        <v>288</v>
      </c>
      <c r="Q67" s="29" t="s">
        <v>308</v>
      </c>
      <c r="R67" s="31"/>
    </row>
    <row r="68" s="6" customFormat="1" ht="93" customHeight="1" spans="1:18">
      <c r="A68" s="31" t="s">
        <v>23</v>
      </c>
      <c r="B68" s="31" t="s">
        <v>24</v>
      </c>
      <c r="C68" s="32" t="s">
        <v>311</v>
      </c>
      <c r="D68" s="32" t="s">
        <v>26</v>
      </c>
      <c r="E68" s="32" t="s">
        <v>27</v>
      </c>
      <c r="F68" s="32" t="s">
        <v>312</v>
      </c>
      <c r="G68" s="34" t="s">
        <v>313</v>
      </c>
      <c r="H68" s="35">
        <v>35.01</v>
      </c>
      <c r="I68" s="27" t="s">
        <v>314</v>
      </c>
      <c r="J68" s="27" t="s">
        <v>93</v>
      </c>
      <c r="K68" s="31" t="s">
        <v>32</v>
      </c>
      <c r="L68" s="23" t="s">
        <v>33</v>
      </c>
      <c r="M68" s="31" t="s">
        <v>34</v>
      </c>
      <c r="N68" s="32">
        <v>272</v>
      </c>
      <c r="O68" s="31" t="s">
        <v>35</v>
      </c>
      <c r="P68" s="32" t="s">
        <v>288</v>
      </c>
      <c r="Q68" s="32" t="s">
        <v>312</v>
      </c>
      <c r="R68" s="31"/>
    </row>
    <row r="69" s="6" customFormat="1" ht="93" customHeight="1" spans="1:18">
      <c r="A69" s="31" t="s">
        <v>23</v>
      </c>
      <c r="B69" s="31" t="s">
        <v>24</v>
      </c>
      <c r="C69" s="32" t="s">
        <v>315</v>
      </c>
      <c r="D69" s="32" t="s">
        <v>26</v>
      </c>
      <c r="E69" s="32" t="s">
        <v>27</v>
      </c>
      <c r="F69" s="32" t="s">
        <v>316</v>
      </c>
      <c r="G69" s="34" t="s">
        <v>317</v>
      </c>
      <c r="H69" s="35">
        <v>123.86</v>
      </c>
      <c r="I69" s="27" t="s">
        <v>318</v>
      </c>
      <c r="J69" s="27" t="s">
        <v>41</v>
      </c>
      <c r="K69" s="31" t="s">
        <v>32</v>
      </c>
      <c r="L69" s="23" t="s">
        <v>33</v>
      </c>
      <c r="M69" s="31" t="s">
        <v>34</v>
      </c>
      <c r="N69" s="32">
        <v>603</v>
      </c>
      <c r="O69" s="31" t="s">
        <v>35</v>
      </c>
      <c r="P69" s="32" t="s">
        <v>319</v>
      </c>
      <c r="Q69" s="32" t="s">
        <v>316</v>
      </c>
      <c r="R69" s="31"/>
    </row>
    <row r="70" s="6" customFormat="1" ht="93" customHeight="1" spans="1:18">
      <c r="A70" s="31" t="s">
        <v>23</v>
      </c>
      <c r="B70" s="31" t="s">
        <v>24</v>
      </c>
      <c r="C70" s="32" t="s">
        <v>320</v>
      </c>
      <c r="D70" s="32" t="s">
        <v>26</v>
      </c>
      <c r="E70" s="32" t="s">
        <v>27</v>
      </c>
      <c r="F70" s="32" t="s">
        <v>321</v>
      </c>
      <c r="G70" s="34" t="s">
        <v>322</v>
      </c>
      <c r="H70" s="35">
        <v>47.85</v>
      </c>
      <c r="I70" s="27" t="s">
        <v>323</v>
      </c>
      <c r="J70" s="27" t="s">
        <v>79</v>
      </c>
      <c r="K70" s="31" t="s">
        <v>32</v>
      </c>
      <c r="L70" s="23" t="s">
        <v>33</v>
      </c>
      <c r="M70" s="31" t="s">
        <v>34</v>
      </c>
      <c r="N70" s="32">
        <v>394</v>
      </c>
      <c r="O70" s="31" t="s">
        <v>35</v>
      </c>
      <c r="P70" s="32" t="s">
        <v>319</v>
      </c>
      <c r="Q70" s="32" t="s">
        <v>321</v>
      </c>
      <c r="R70" s="31"/>
    </row>
    <row r="71" s="6" customFormat="1" ht="93" customHeight="1" spans="1:18">
      <c r="A71" s="31" t="s">
        <v>23</v>
      </c>
      <c r="B71" s="31" t="s">
        <v>24</v>
      </c>
      <c r="C71" s="37" t="s">
        <v>324</v>
      </c>
      <c r="D71" s="32" t="s">
        <v>26</v>
      </c>
      <c r="E71" s="32" t="s">
        <v>27</v>
      </c>
      <c r="F71" s="37" t="s">
        <v>325</v>
      </c>
      <c r="G71" s="25" t="s">
        <v>326</v>
      </c>
      <c r="H71" s="33">
        <v>12.22</v>
      </c>
      <c r="I71" s="27" t="s">
        <v>327</v>
      </c>
      <c r="J71" s="27" t="s">
        <v>328</v>
      </c>
      <c r="K71" s="31" t="s">
        <v>32</v>
      </c>
      <c r="L71" s="23" t="s">
        <v>33</v>
      </c>
      <c r="M71" s="31" t="s">
        <v>34</v>
      </c>
      <c r="N71" s="32">
        <v>993</v>
      </c>
      <c r="O71" s="31" t="s">
        <v>35</v>
      </c>
      <c r="P71" s="32" t="s">
        <v>329</v>
      </c>
      <c r="Q71" s="37" t="s">
        <v>325</v>
      </c>
      <c r="R71" s="31"/>
    </row>
    <row r="72" s="6" customFormat="1" ht="93" customHeight="1" spans="1:18">
      <c r="A72" s="31" t="s">
        <v>23</v>
      </c>
      <c r="B72" s="31" t="s">
        <v>24</v>
      </c>
      <c r="C72" s="29" t="s">
        <v>330</v>
      </c>
      <c r="D72" s="32" t="s">
        <v>26</v>
      </c>
      <c r="E72" s="32" t="s">
        <v>27</v>
      </c>
      <c r="F72" s="29" t="s">
        <v>331</v>
      </c>
      <c r="G72" s="25" t="s">
        <v>332</v>
      </c>
      <c r="H72" s="33">
        <v>9.06</v>
      </c>
      <c r="I72" s="27" t="s">
        <v>333</v>
      </c>
      <c r="J72" s="27" t="s">
        <v>51</v>
      </c>
      <c r="K72" s="31" t="s">
        <v>32</v>
      </c>
      <c r="L72" s="23" t="s">
        <v>33</v>
      </c>
      <c r="M72" s="31" t="s">
        <v>34</v>
      </c>
      <c r="N72" s="32">
        <v>220</v>
      </c>
      <c r="O72" s="31" t="s">
        <v>35</v>
      </c>
      <c r="P72" s="32" t="s">
        <v>329</v>
      </c>
      <c r="Q72" s="29" t="s">
        <v>331</v>
      </c>
      <c r="R72" s="31"/>
    </row>
    <row r="73" s="6" customFormat="1" ht="93" customHeight="1" spans="1:18">
      <c r="A73" s="31" t="s">
        <v>23</v>
      </c>
      <c r="B73" s="31" t="s">
        <v>24</v>
      </c>
      <c r="C73" s="32" t="s">
        <v>334</v>
      </c>
      <c r="D73" s="32" t="s">
        <v>26</v>
      </c>
      <c r="E73" s="32" t="s">
        <v>27</v>
      </c>
      <c r="F73" s="32" t="s">
        <v>335</v>
      </c>
      <c r="G73" s="34" t="s">
        <v>336</v>
      </c>
      <c r="H73" s="35">
        <v>10.18</v>
      </c>
      <c r="I73" s="27" t="s">
        <v>337</v>
      </c>
      <c r="J73" s="27" t="s">
        <v>119</v>
      </c>
      <c r="K73" s="31" t="s">
        <v>32</v>
      </c>
      <c r="L73" s="23" t="s">
        <v>33</v>
      </c>
      <c r="M73" s="31" t="s">
        <v>34</v>
      </c>
      <c r="N73" s="32">
        <v>690</v>
      </c>
      <c r="O73" s="31" t="s">
        <v>35</v>
      </c>
      <c r="P73" s="32" t="s">
        <v>329</v>
      </c>
      <c r="Q73" s="32" t="s">
        <v>335</v>
      </c>
      <c r="R73" s="31"/>
    </row>
    <row r="74" s="6" customFormat="1" ht="93" customHeight="1" spans="1:18">
      <c r="A74" s="31" t="s">
        <v>23</v>
      </c>
      <c r="B74" s="31" t="s">
        <v>24</v>
      </c>
      <c r="C74" s="32" t="s">
        <v>338</v>
      </c>
      <c r="D74" s="32" t="s">
        <v>26</v>
      </c>
      <c r="E74" s="32" t="s">
        <v>27</v>
      </c>
      <c r="F74" s="32" t="s">
        <v>339</v>
      </c>
      <c r="G74" s="34" t="s">
        <v>340</v>
      </c>
      <c r="H74" s="35">
        <v>28.08</v>
      </c>
      <c r="I74" s="27" t="s">
        <v>341</v>
      </c>
      <c r="J74" s="27" t="s">
        <v>88</v>
      </c>
      <c r="K74" s="31" t="s">
        <v>32</v>
      </c>
      <c r="L74" s="23" t="s">
        <v>33</v>
      </c>
      <c r="M74" s="31" t="s">
        <v>34</v>
      </c>
      <c r="N74" s="32">
        <v>395</v>
      </c>
      <c r="O74" s="31" t="s">
        <v>35</v>
      </c>
      <c r="P74" s="32" t="s">
        <v>329</v>
      </c>
      <c r="Q74" s="32" t="s">
        <v>339</v>
      </c>
      <c r="R74" s="31"/>
    </row>
    <row r="75" s="6" customFormat="1" ht="93" customHeight="1" spans="1:18">
      <c r="A75" s="31" t="s">
        <v>23</v>
      </c>
      <c r="B75" s="31" t="s">
        <v>24</v>
      </c>
      <c r="C75" s="32" t="s">
        <v>342</v>
      </c>
      <c r="D75" s="32" t="s">
        <v>26</v>
      </c>
      <c r="E75" s="32" t="s">
        <v>27</v>
      </c>
      <c r="F75" s="32" t="s">
        <v>343</v>
      </c>
      <c r="G75" s="25" t="s">
        <v>344</v>
      </c>
      <c r="H75" s="33">
        <v>20.2</v>
      </c>
      <c r="I75" s="27" t="s">
        <v>345</v>
      </c>
      <c r="J75" s="27" t="s">
        <v>93</v>
      </c>
      <c r="K75" s="31" t="s">
        <v>32</v>
      </c>
      <c r="L75" s="23" t="s">
        <v>33</v>
      </c>
      <c r="M75" s="31" t="s">
        <v>34</v>
      </c>
      <c r="N75" s="32">
        <v>324</v>
      </c>
      <c r="O75" s="31" t="s">
        <v>35</v>
      </c>
      <c r="P75" s="32" t="s">
        <v>329</v>
      </c>
      <c r="Q75" s="32" t="s">
        <v>343</v>
      </c>
      <c r="R75" s="31"/>
    </row>
    <row r="76" s="6" customFormat="1" ht="93" customHeight="1" spans="1:18">
      <c r="A76" s="31" t="s">
        <v>23</v>
      </c>
      <c r="B76" s="31" t="s">
        <v>24</v>
      </c>
      <c r="C76" s="29" t="s">
        <v>346</v>
      </c>
      <c r="D76" s="32" t="s">
        <v>26</v>
      </c>
      <c r="E76" s="32" t="s">
        <v>27</v>
      </c>
      <c r="F76" s="29" t="s">
        <v>347</v>
      </c>
      <c r="G76" s="25" t="s">
        <v>348</v>
      </c>
      <c r="H76" s="33">
        <v>14.69</v>
      </c>
      <c r="I76" s="27" t="s">
        <v>349</v>
      </c>
      <c r="J76" s="27" t="s">
        <v>88</v>
      </c>
      <c r="K76" s="31" t="s">
        <v>32</v>
      </c>
      <c r="L76" s="23" t="s">
        <v>33</v>
      </c>
      <c r="M76" s="31" t="s">
        <v>34</v>
      </c>
      <c r="N76" s="32">
        <v>243</v>
      </c>
      <c r="O76" s="31" t="s">
        <v>35</v>
      </c>
      <c r="P76" s="32" t="s">
        <v>329</v>
      </c>
      <c r="Q76" s="29" t="s">
        <v>347</v>
      </c>
      <c r="R76" s="31"/>
    </row>
    <row r="77" s="6" customFormat="1" ht="93" customHeight="1" spans="1:18">
      <c r="A77" s="31" t="s">
        <v>23</v>
      </c>
      <c r="B77" s="31" t="s">
        <v>24</v>
      </c>
      <c r="C77" s="37" t="s">
        <v>350</v>
      </c>
      <c r="D77" s="32" t="s">
        <v>26</v>
      </c>
      <c r="E77" s="32" t="s">
        <v>27</v>
      </c>
      <c r="F77" s="38" t="s">
        <v>351</v>
      </c>
      <c r="G77" s="25" t="s">
        <v>352</v>
      </c>
      <c r="H77" s="33">
        <v>5.61</v>
      </c>
      <c r="I77" s="27" t="s">
        <v>353</v>
      </c>
      <c r="J77" s="27" t="s">
        <v>354</v>
      </c>
      <c r="K77" s="31" t="s">
        <v>32</v>
      </c>
      <c r="L77" s="23" t="s">
        <v>33</v>
      </c>
      <c r="M77" s="31" t="s">
        <v>34</v>
      </c>
      <c r="N77" s="32">
        <v>283</v>
      </c>
      <c r="O77" s="31" t="s">
        <v>35</v>
      </c>
      <c r="P77" s="32" t="s">
        <v>329</v>
      </c>
      <c r="Q77" s="37" t="s">
        <v>351</v>
      </c>
      <c r="R77" s="31"/>
    </row>
    <row r="78" s="6" customFormat="1" ht="93" customHeight="1" spans="1:18">
      <c r="A78" s="31" t="s">
        <v>23</v>
      </c>
      <c r="B78" s="31" t="s">
        <v>24</v>
      </c>
      <c r="C78" s="29" t="s">
        <v>355</v>
      </c>
      <c r="D78" s="32" t="s">
        <v>26</v>
      </c>
      <c r="E78" s="32" t="s">
        <v>27</v>
      </c>
      <c r="F78" s="29" t="s">
        <v>356</v>
      </c>
      <c r="G78" s="25" t="s">
        <v>357</v>
      </c>
      <c r="H78" s="33">
        <v>18.22</v>
      </c>
      <c r="I78" s="27" t="s">
        <v>358</v>
      </c>
      <c r="J78" s="27" t="s">
        <v>146</v>
      </c>
      <c r="K78" s="31" t="s">
        <v>32</v>
      </c>
      <c r="L78" s="23" t="s">
        <v>33</v>
      </c>
      <c r="M78" s="31" t="s">
        <v>34</v>
      </c>
      <c r="N78" s="32">
        <v>230</v>
      </c>
      <c r="O78" s="31" t="s">
        <v>35</v>
      </c>
      <c r="P78" s="32" t="s">
        <v>329</v>
      </c>
      <c r="Q78" s="29" t="s">
        <v>356</v>
      </c>
      <c r="R78" s="31"/>
    </row>
    <row r="79" s="6" customFormat="1" ht="93" customHeight="1" spans="1:18">
      <c r="A79" s="31" t="s">
        <v>23</v>
      </c>
      <c r="B79" s="31" t="s">
        <v>24</v>
      </c>
      <c r="C79" s="32" t="s">
        <v>359</v>
      </c>
      <c r="D79" s="32" t="s">
        <v>26</v>
      </c>
      <c r="E79" s="32" t="s">
        <v>27</v>
      </c>
      <c r="F79" s="32" t="s">
        <v>360</v>
      </c>
      <c r="G79" s="25" t="s">
        <v>361</v>
      </c>
      <c r="H79" s="33">
        <v>17.32</v>
      </c>
      <c r="I79" s="27" t="s">
        <v>362</v>
      </c>
      <c r="J79" s="27" t="s">
        <v>197</v>
      </c>
      <c r="K79" s="31" t="s">
        <v>32</v>
      </c>
      <c r="L79" s="23" t="s">
        <v>33</v>
      </c>
      <c r="M79" s="31" t="s">
        <v>34</v>
      </c>
      <c r="N79" s="32">
        <v>256</v>
      </c>
      <c r="O79" s="31" t="s">
        <v>35</v>
      </c>
      <c r="P79" s="32" t="s">
        <v>329</v>
      </c>
      <c r="Q79" s="32" t="s">
        <v>360</v>
      </c>
      <c r="R79" s="31"/>
    </row>
    <row r="80" s="6" customFormat="1" ht="93" customHeight="1" spans="1:18">
      <c r="A80" s="31" t="s">
        <v>23</v>
      </c>
      <c r="B80" s="31" t="s">
        <v>24</v>
      </c>
      <c r="C80" s="29" t="s">
        <v>363</v>
      </c>
      <c r="D80" s="32" t="s">
        <v>26</v>
      </c>
      <c r="E80" s="32" t="s">
        <v>27</v>
      </c>
      <c r="F80" s="29" t="s">
        <v>364</v>
      </c>
      <c r="G80" s="25" t="s">
        <v>365</v>
      </c>
      <c r="H80" s="33">
        <v>4.48</v>
      </c>
      <c r="I80" s="27" t="s">
        <v>366</v>
      </c>
      <c r="J80" s="27" t="s">
        <v>46</v>
      </c>
      <c r="K80" s="31" t="s">
        <v>32</v>
      </c>
      <c r="L80" s="23" t="s">
        <v>33</v>
      </c>
      <c r="M80" s="31" t="s">
        <v>34</v>
      </c>
      <c r="N80" s="32">
        <v>224</v>
      </c>
      <c r="O80" s="31" t="s">
        <v>35</v>
      </c>
      <c r="P80" s="32" t="s">
        <v>329</v>
      </c>
      <c r="Q80" s="29" t="s">
        <v>364</v>
      </c>
      <c r="R80" s="31"/>
    </row>
    <row r="81" s="6" customFormat="1" ht="93" customHeight="1" spans="1:18">
      <c r="A81" s="31" t="s">
        <v>23</v>
      </c>
      <c r="B81" s="31" t="s">
        <v>24</v>
      </c>
      <c r="C81" s="37" t="s">
        <v>367</v>
      </c>
      <c r="D81" s="32" t="s">
        <v>26</v>
      </c>
      <c r="E81" s="32" t="s">
        <v>27</v>
      </c>
      <c r="F81" s="37" t="s">
        <v>368</v>
      </c>
      <c r="G81" s="25" t="s">
        <v>369</v>
      </c>
      <c r="H81" s="33">
        <v>9.11</v>
      </c>
      <c r="I81" s="27" t="s">
        <v>370</v>
      </c>
      <c r="J81" s="27" t="s">
        <v>306</v>
      </c>
      <c r="K81" s="31" t="s">
        <v>32</v>
      </c>
      <c r="L81" s="23" t="s">
        <v>33</v>
      </c>
      <c r="M81" s="31" t="s">
        <v>34</v>
      </c>
      <c r="N81" s="32">
        <v>285</v>
      </c>
      <c r="O81" s="31" t="s">
        <v>35</v>
      </c>
      <c r="P81" s="32" t="s">
        <v>329</v>
      </c>
      <c r="Q81" s="37" t="s">
        <v>368</v>
      </c>
      <c r="R81" s="31"/>
    </row>
    <row r="82" s="6" customFormat="1" ht="93" customHeight="1" spans="1:18">
      <c r="A82" s="31" t="s">
        <v>23</v>
      </c>
      <c r="B82" s="31" t="s">
        <v>24</v>
      </c>
      <c r="C82" s="29" t="s">
        <v>371</v>
      </c>
      <c r="D82" s="32" t="s">
        <v>26</v>
      </c>
      <c r="E82" s="32" t="s">
        <v>27</v>
      </c>
      <c r="F82" s="29" t="s">
        <v>372</v>
      </c>
      <c r="G82" s="25" t="s">
        <v>373</v>
      </c>
      <c r="H82" s="33">
        <v>11.32</v>
      </c>
      <c r="I82" s="27" t="s">
        <v>374</v>
      </c>
      <c r="J82" s="27" t="s">
        <v>375</v>
      </c>
      <c r="K82" s="31" t="s">
        <v>32</v>
      </c>
      <c r="L82" s="23" t="s">
        <v>33</v>
      </c>
      <c r="M82" s="31" t="s">
        <v>34</v>
      </c>
      <c r="N82" s="32">
        <v>346</v>
      </c>
      <c r="O82" s="31" t="s">
        <v>35</v>
      </c>
      <c r="P82" s="32" t="s">
        <v>329</v>
      </c>
      <c r="Q82" s="29" t="s">
        <v>372</v>
      </c>
      <c r="R82" s="31"/>
    </row>
    <row r="83" s="6" customFormat="1" ht="93" customHeight="1" spans="1:18">
      <c r="A83" s="31" t="s">
        <v>23</v>
      </c>
      <c r="B83" s="31" t="s">
        <v>24</v>
      </c>
      <c r="C83" s="29" t="s">
        <v>376</v>
      </c>
      <c r="D83" s="32" t="s">
        <v>26</v>
      </c>
      <c r="E83" s="32" t="s">
        <v>27</v>
      </c>
      <c r="F83" s="29" t="s">
        <v>377</v>
      </c>
      <c r="G83" s="25" t="s">
        <v>378</v>
      </c>
      <c r="H83" s="33">
        <v>12.1</v>
      </c>
      <c r="I83" s="27" t="s">
        <v>379</v>
      </c>
      <c r="J83" s="27" t="s">
        <v>297</v>
      </c>
      <c r="K83" s="31" t="s">
        <v>32</v>
      </c>
      <c r="L83" s="23" t="s">
        <v>33</v>
      </c>
      <c r="M83" s="31" t="s">
        <v>34</v>
      </c>
      <c r="N83" s="32">
        <v>320</v>
      </c>
      <c r="O83" s="31" t="s">
        <v>35</v>
      </c>
      <c r="P83" s="32" t="s">
        <v>329</v>
      </c>
      <c r="Q83" s="29" t="s">
        <v>377</v>
      </c>
      <c r="R83" s="31"/>
    </row>
    <row r="84" s="6" customFormat="1" ht="93" customHeight="1" spans="1:18">
      <c r="A84" s="31" t="s">
        <v>23</v>
      </c>
      <c r="B84" s="31" t="s">
        <v>24</v>
      </c>
      <c r="C84" s="32" t="s">
        <v>380</v>
      </c>
      <c r="D84" s="32" t="s">
        <v>26</v>
      </c>
      <c r="E84" s="32" t="s">
        <v>27</v>
      </c>
      <c r="F84" s="32" t="s">
        <v>381</v>
      </c>
      <c r="G84" s="34" t="s">
        <v>382</v>
      </c>
      <c r="H84" s="35">
        <v>9.39</v>
      </c>
      <c r="I84" s="27" t="s">
        <v>383</v>
      </c>
      <c r="J84" s="27" t="s">
        <v>31</v>
      </c>
      <c r="K84" s="31" t="s">
        <v>32</v>
      </c>
      <c r="L84" s="23" t="s">
        <v>33</v>
      </c>
      <c r="M84" s="31" t="s">
        <v>34</v>
      </c>
      <c r="N84" s="32">
        <v>589</v>
      </c>
      <c r="O84" s="31" t="s">
        <v>35</v>
      </c>
      <c r="P84" s="32" t="s">
        <v>329</v>
      </c>
      <c r="Q84" s="32" t="s">
        <v>381</v>
      </c>
      <c r="R84" s="31"/>
    </row>
    <row r="85" s="6" customFormat="1" ht="93" customHeight="1" spans="1:18">
      <c r="A85" s="31" t="s">
        <v>23</v>
      </c>
      <c r="B85" s="31" t="s">
        <v>24</v>
      </c>
      <c r="C85" s="32" t="s">
        <v>384</v>
      </c>
      <c r="D85" s="32" t="s">
        <v>26</v>
      </c>
      <c r="E85" s="32" t="s">
        <v>27</v>
      </c>
      <c r="F85" s="32" t="s">
        <v>385</v>
      </c>
      <c r="G85" s="25" t="s">
        <v>386</v>
      </c>
      <c r="H85" s="33">
        <v>22.1</v>
      </c>
      <c r="I85" s="27" t="s">
        <v>387</v>
      </c>
      <c r="J85" s="27" t="s">
        <v>46</v>
      </c>
      <c r="K85" s="31" t="s">
        <v>32</v>
      </c>
      <c r="L85" s="23" t="s">
        <v>33</v>
      </c>
      <c r="M85" s="31" t="s">
        <v>34</v>
      </c>
      <c r="N85" s="32">
        <v>300</v>
      </c>
      <c r="O85" s="31" t="s">
        <v>35</v>
      </c>
      <c r="P85" s="32" t="s">
        <v>329</v>
      </c>
      <c r="Q85" s="32" t="s">
        <v>385</v>
      </c>
      <c r="R85" s="31"/>
    </row>
    <row r="86" s="6" customFormat="1" ht="93" customHeight="1" spans="1:18">
      <c r="A86" s="31" t="s">
        <v>23</v>
      </c>
      <c r="B86" s="31" t="s">
        <v>24</v>
      </c>
      <c r="C86" s="32" t="s">
        <v>388</v>
      </c>
      <c r="D86" s="32" t="s">
        <v>26</v>
      </c>
      <c r="E86" s="32" t="s">
        <v>27</v>
      </c>
      <c r="F86" s="32" t="s">
        <v>389</v>
      </c>
      <c r="G86" s="34" t="s">
        <v>390</v>
      </c>
      <c r="H86" s="35">
        <v>21.79</v>
      </c>
      <c r="I86" s="27" t="s">
        <v>391</v>
      </c>
      <c r="J86" s="27" t="s">
        <v>354</v>
      </c>
      <c r="K86" s="31" t="s">
        <v>32</v>
      </c>
      <c r="L86" s="23" t="s">
        <v>33</v>
      </c>
      <c r="M86" s="31" t="s">
        <v>34</v>
      </c>
      <c r="N86" s="32">
        <v>779</v>
      </c>
      <c r="O86" s="31" t="s">
        <v>35</v>
      </c>
      <c r="P86" s="32" t="s">
        <v>329</v>
      </c>
      <c r="Q86" s="32" t="s">
        <v>389</v>
      </c>
      <c r="R86" s="31"/>
    </row>
    <row r="87" s="6" customFormat="1" ht="93" customHeight="1" spans="1:18">
      <c r="A87" s="31" t="s">
        <v>23</v>
      </c>
      <c r="B87" s="31" t="s">
        <v>24</v>
      </c>
      <c r="C87" s="37" t="s">
        <v>392</v>
      </c>
      <c r="D87" s="32" t="s">
        <v>26</v>
      </c>
      <c r="E87" s="32" t="s">
        <v>27</v>
      </c>
      <c r="F87" s="37" t="s">
        <v>393</v>
      </c>
      <c r="G87" s="25" t="s">
        <v>394</v>
      </c>
      <c r="H87" s="33">
        <v>4.58</v>
      </c>
      <c r="I87" s="27" t="s">
        <v>395</v>
      </c>
      <c r="J87" s="27" t="s">
        <v>396</v>
      </c>
      <c r="K87" s="31" t="s">
        <v>32</v>
      </c>
      <c r="L87" s="23" t="s">
        <v>33</v>
      </c>
      <c r="M87" s="31" t="s">
        <v>34</v>
      </c>
      <c r="N87" s="32">
        <v>534</v>
      </c>
      <c r="O87" s="31" t="s">
        <v>35</v>
      </c>
      <c r="P87" s="32" t="s">
        <v>397</v>
      </c>
      <c r="Q87" s="37" t="s">
        <v>393</v>
      </c>
      <c r="R87" s="31"/>
    </row>
    <row r="88" s="6" customFormat="1" ht="93" customHeight="1" spans="1:18">
      <c r="A88" s="31" t="s">
        <v>23</v>
      </c>
      <c r="B88" s="31" t="s">
        <v>24</v>
      </c>
      <c r="C88" s="29" t="s">
        <v>398</v>
      </c>
      <c r="D88" s="32" t="s">
        <v>26</v>
      </c>
      <c r="E88" s="32" t="s">
        <v>27</v>
      </c>
      <c r="F88" s="29" t="s">
        <v>399</v>
      </c>
      <c r="G88" s="25" t="s">
        <v>400</v>
      </c>
      <c r="H88" s="33">
        <v>15.9</v>
      </c>
      <c r="I88" s="27" t="s">
        <v>401</v>
      </c>
      <c r="J88" s="27" t="s">
        <v>402</v>
      </c>
      <c r="K88" s="31" t="s">
        <v>32</v>
      </c>
      <c r="L88" s="23" t="s">
        <v>33</v>
      </c>
      <c r="M88" s="31" t="s">
        <v>34</v>
      </c>
      <c r="N88" s="32">
        <v>325</v>
      </c>
      <c r="O88" s="31" t="s">
        <v>35</v>
      </c>
      <c r="P88" s="32" t="s">
        <v>397</v>
      </c>
      <c r="Q88" s="29" t="s">
        <v>399</v>
      </c>
      <c r="R88" s="31"/>
    </row>
    <row r="89" s="6" customFormat="1" ht="93" customHeight="1" spans="1:18">
      <c r="A89" s="31" t="s">
        <v>23</v>
      </c>
      <c r="B89" s="31" t="s">
        <v>24</v>
      </c>
      <c r="C89" s="29" t="s">
        <v>403</v>
      </c>
      <c r="D89" s="32" t="s">
        <v>26</v>
      </c>
      <c r="E89" s="32" t="s">
        <v>27</v>
      </c>
      <c r="F89" s="29" t="s">
        <v>404</v>
      </c>
      <c r="G89" s="25" t="s">
        <v>405</v>
      </c>
      <c r="H89" s="33">
        <v>16.14</v>
      </c>
      <c r="I89" s="27" t="s">
        <v>406</v>
      </c>
      <c r="J89" s="27" t="s">
        <v>407</v>
      </c>
      <c r="K89" s="31" t="s">
        <v>32</v>
      </c>
      <c r="L89" s="23" t="s">
        <v>33</v>
      </c>
      <c r="M89" s="31" t="s">
        <v>34</v>
      </c>
      <c r="N89" s="32">
        <v>960</v>
      </c>
      <c r="O89" s="31" t="s">
        <v>35</v>
      </c>
      <c r="P89" s="32" t="s">
        <v>397</v>
      </c>
      <c r="Q89" s="29" t="s">
        <v>404</v>
      </c>
      <c r="R89" s="31"/>
    </row>
    <row r="90" s="6" customFormat="1" ht="93" customHeight="1" spans="1:18">
      <c r="A90" s="31" t="s">
        <v>23</v>
      </c>
      <c r="B90" s="31" t="s">
        <v>24</v>
      </c>
      <c r="C90" s="32" t="s">
        <v>408</v>
      </c>
      <c r="D90" s="32" t="s">
        <v>26</v>
      </c>
      <c r="E90" s="32" t="s">
        <v>27</v>
      </c>
      <c r="F90" s="32" t="s">
        <v>409</v>
      </c>
      <c r="G90" s="34" t="s">
        <v>410</v>
      </c>
      <c r="H90" s="35">
        <v>11.07</v>
      </c>
      <c r="I90" s="27" t="s">
        <v>411</v>
      </c>
      <c r="J90" s="27" t="s">
        <v>136</v>
      </c>
      <c r="K90" s="31" t="s">
        <v>32</v>
      </c>
      <c r="L90" s="23" t="s">
        <v>33</v>
      </c>
      <c r="M90" s="31" t="s">
        <v>34</v>
      </c>
      <c r="N90" s="32">
        <v>222</v>
      </c>
      <c r="O90" s="31" t="s">
        <v>35</v>
      </c>
      <c r="P90" s="32" t="s">
        <v>397</v>
      </c>
      <c r="Q90" s="32" t="s">
        <v>409</v>
      </c>
      <c r="R90" s="31"/>
    </row>
    <row r="91" s="6" customFormat="1" ht="93" customHeight="1" spans="1:18">
      <c r="A91" s="31" t="s">
        <v>23</v>
      </c>
      <c r="B91" s="31" t="s">
        <v>24</v>
      </c>
      <c r="C91" s="32" t="s">
        <v>412</v>
      </c>
      <c r="D91" s="32" t="s">
        <v>26</v>
      </c>
      <c r="E91" s="32" t="s">
        <v>27</v>
      </c>
      <c r="F91" s="32" t="s">
        <v>413</v>
      </c>
      <c r="G91" s="34" t="s">
        <v>414</v>
      </c>
      <c r="H91" s="35">
        <v>2.51</v>
      </c>
      <c r="I91" s="27" t="s">
        <v>415</v>
      </c>
      <c r="J91" s="27" t="s">
        <v>93</v>
      </c>
      <c r="K91" s="31" t="s">
        <v>32</v>
      </c>
      <c r="L91" s="23" t="s">
        <v>33</v>
      </c>
      <c r="M91" s="31" t="s">
        <v>34</v>
      </c>
      <c r="N91" s="32">
        <v>471</v>
      </c>
      <c r="O91" s="31" t="s">
        <v>35</v>
      </c>
      <c r="P91" s="32" t="s">
        <v>397</v>
      </c>
      <c r="Q91" s="32" t="s">
        <v>413</v>
      </c>
      <c r="R91" s="31"/>
    </row>
    <row r="92" s="6" customFormat="1" ht="93" customHeight="1" spans="1:18">
      <c r="A92" s="31" t="s">
        <v>23</v>
      </c>
      <c r="B92" s="31" t="s">
        <v>24</v>
      </c>
      <c r="C92" s="32" t="s">
        <v>416</v>
      </c>
      <c r="D92" s="32" t="s">
        <v>26</v>
      </c>
      <c r="E92" s="32" t="s">
        <v>27</v>
      </c>
      <c r="F92" s="32" t="s">
        <v>417</v>
      </c>
      <c r="G92" s="34" t="s">
        <v>418</v>
      </c>
      <c r="H92" s="35">
        <v>20.1</v>
      </c>
      <c r="I92" s="27" t="s">
        <v>419</v>
      </c>
      <c r="J92" s="27" t="s">
        <v>267</v>
      </c>
      <c r="K92" s="31" t="s">
        <v>32</v>
      </c>
      <c r="L92" s="23" t="s">
        <v>33</v>
      </c>
      <c r="M92" s="31" t="s">
        <v>34</v>
      </c>
      <c r="N92" s="32">
        <v>498</v>
      </c>
      <c r="O92" s="31" t="s">
        <v>35</v>
      </c>
      <c r="P92" s="32" t="s">
        <v>397</v>
      </c>
      <c r="Q92" s="32" t="s">
        <v>417</v>
      </c>
      <c r="R92" s="31"/>
    </row>
    <row r="93" s="6" customFormat="1" ht="93" customHeight="1" spans="1:18">
      <c r="A93" s="31" t="s">
        <v>23</v>
      </c>
      <c r="B93" s="31" t="s">
        <v>24</v>
      </c>
      <c r="C93" s="32" t="s">
        <v>420</v>
      </c>
      <c r="D93" s="32" t="s">
        <v>26</v>
      </c>
      <c r="E93" s="32" t="s">
        <v>27</v>
      </c>
      <c r="F93" s="32" t="s">
        <v>421</v>
      </c>
      <c r="G93" s="25" t="s">
        <v>422</v>
      </c>
      <c r="H93" s="33">
        <v>34.86</v>
      </c>
      <c r="I93" s="27" t="s">
        <v>423</v>
      </c>
      <c r="J93" s="27" t="s">
        <v>79</v>
      </c>
      <c r="K93" s="31" t="s">
        <v>32</v>
      </c>
      <c r="L93" s="23" t="s">
        <v>33</v>
      </c>
      <c r="M93" s="31" t="s">
        <v>34</v>
      </c>
      <c r="N93" s="32">
        <v>1131</v>
      </c>
      <c r="O93" s="31" t="s">
        <v>35</v>
      </c>
      <c r="P93" s="32" t="s">
        <v>424</v>
      </c>
      <c r="Q93" s="32" t="s">
        <v>421</v>
      </c>
      <c r="R93" s="31"/>
    </row>
    <row r="94" s="6" customFormat="1" ht="93" customHeight="1" spans="1:18">
      <c r="A94" s="31" t="s">
        <v>23</v>
      </c>
      <c r="B94" s="31" t="s">
        <v>24</v>
      </c>
      <c r="C94" s="32" t="s">
        <v>425</v>
      </c>
      <c r="D94" s="32" t="s">
        <v>26</v>
      </c>
      <c r="E94" s="32" t="s">
        <v>27</v>
      </c>
      <c r="F94" s="32" t="s">
        <v>426</v>
      </c>
      <c r="G94" s="34" t="s">
        <v>427</v>
      </c>
      <c r="H94" s="35">
        <v>15.29</v>
      </c>
      <c r="I94" s="27" t="s">
        <v>428</v>
      </c>
      <c r="J94" s="27" t="s">
        <v>328</v>
      </c>
      <c r="K94" s="31" t="s">
        <v>32</v>
      </c>
      <c r="L94" s="23" t="s">
        <v>33</v>
      </c>
      <c r="M94" s="31" t="s">
        <v>34</v>
      </c>
      <c r="N94" s="32">
        <v>638</v>
      </c>
      <c r="O94" s="31" t="s">
        <v>35</v>
      </c>
      <c r="P94" s="32" t="s">
        <v>424</v>
      </c>
      <c r="Q94" s="32" t="s">
        <v>426</v>
      </c>
      <c r="R94" s="31"/>
    </row>
    <row r="95" s="6" customFormat="1" ht="93" customHeight="1" spans="1:18">
      <c r="A95" s="31" t="s">
        <v>23</v>
      </c>
      <c r="B95" s="31" t="s">
        <v>24</v>
      </c>
      <c r="C95" s="29" t="s">
        <v>429</v>
      </c>
      <c r="D95" s="32" t="s">
        <v>26</v>
      </c>
      <c r="E95" s="32" t="s">
        <v>27</v>
      </c>
      <c r="F95" s="32" t="s">
        <v>430</v>
      </c>
      <c r="G95" s="25" t="s">
        <v>431</v>
      </c>
      <c r="H95" s="33">
        <v>21.28</v>
      </c>
      <c r="I95" s="27" t="s">
        <v>432</v>
      </c>
      <c r="J95" s="27" t="s">
        <v>328</v>
      </c>
      <c r="K95" s="31" t="s">
        <v>32</v>
      </c>
      <c r="L95" s="23" t="s">
        <v>33</v>
      </c>
      <c r="M95" s="31" t="s">
        <v>34</v>
      </c>
      <c r="N95" s="32">
        <v>547</v>
      </c>
      <c r="O95" s="31" t="s">
        <v>35</v>
      </c>
      <c r="P95" s="32" t="s">
        <v>424</v>
      </c>
      <c r="Q95" s="32" t="s">
        <v>430</v>
      </c>
      <c r="R95" s="31"/>
    </row>
    <row r="96" s="6" customFormat="1" ht="93" customHeight="1" spans="1:18">
      <c r="A96" s="31" t="s">
        <v>23</v>
      </c>
      <c r="B96" s="31" t="s">
        <v>24</v>
      </c>
      <c r="C96" s="29" t="s">
        <v>433</v>
      </c>
      <c r="D96" s="32" t="s">
        <v>26</v>
      </c>
      <c r="E96" s="32" t="s">
        <v>27</v>
      </c>
      <c r="F96" s="32" t="s">
        <v>434</v>
      </c>
      <c r="G96" s="25" t="s">
        <v>435</v>
      </c>
      <c r="H96" s="33">
        <v>31.62</v>
      </c>
      <c r="I96" s="27" t="s">
        <v>436</v>
      </c>
      <c r="J96" s="27" t="s">
        <v>88</v>
      </c>
      <c r="K96" s="31" t="s">
        <v>32</v>
      </c>
      <c r="L96" s="23" t="s">
        <v>33</v>
      </c>
      <c r="M96" s="31" t="s">
        <v>34</v>
      </c>
      <c r="N96" s="32">
        <v>350</v>
      </c>
      <c r="O96" s="31" t="s">
        <v>35</v>
      </c>
      <c r="P96" s="32" t="s">
        <v>424</v>
      </c>
      <c r="Q96" s="32" t="s">
        <v>434</v>
      </c>
      <c r="R96" s="31"/>
    </row>
    <row r="97" s="6" customFormat="1" ht="93" customHeight="1" spans="1:18">
      <c r="A97" s="31" t="s">
        <v>23</v>
      </c>
      <c r="B97" s="31" t="s">
        <v>24</v>
      </c>
      <c r="C97" s="32" t="s">
        <v>437</v>
      </c>
      <c r="D97" s="32" t="s">
        <v>26</v>
      </c>
      <c r="E97" s="32" t="s">
        <v>27</v>
      </c>
      <c r="F97" s="32" t="s">
        <v>438</v>
      </c>
      <c r="G97" s="34" t="s">
        <v>439</v>
      </c>
      <c r="H97" s="35">
        <v>13.88</v>
      </c>
      <c r="I97" s="27" t="s">
        <v>440</v>
      </c>
      <c r="J97" s="27" t="s">
        <v>441</v>
      </c>
      <c r="K97" s="31" t="s">
        <v>32</v>
      </c>
      <c r="L97" s="23" t="s">
        <v>33</v>
      </c>
      <c r="M97" s="31" t="s">
        <v>34</v>
      </c>
      <c r="N97" s="32">
        <v>2406</v>
      </c>
      <c r="O97" s="31" t="s">
        <v>35</v>
      </c>
      <c r="P97" s="32" t="s">
        <v>424</v>
      </c>
      <c r="Q97" s="32" t="s">
        <v>438</v>
      </c>
      <c r="R97" s="31"/>
    </row>
    <row r="98" s="6" customFormat="1" ht="93" customHeight="1" spans="1:18">
      <c r="A98" s="31" t="s">
        <v>23</v>
      </c>
      <c r="B98" s="31" t="s">
        <v>24</v>
      </c>
      <c r="C98" s="32" t="s">
        <v>442</v>
      </c>
      <c r="D98" s="32" t="s">
        <v>26</v>
      </c>
      <c r="E98" s="32" t="s">
        <v>27</v>
      </c>
      <c r="F98" s="32" t="s">
        <v>443</v>
      </c>
      <c r="G98" s="25" t="s">
        <v>444</v>
      </c>
      <c r="H98" s="33">
        <v>21.62</v>
      </c>
      <c r="I98" s="27" t="s">
        <v>445</v>
      </c>
      <c r="J98" s="27" t="s">
        <v>104</v>
      </c>
      <c r="K98" s="31" t="s">
        <v>32</v>
      </c>
      <c r="L98" s="23" t="s">
        <v>33</v>
      </c>
      <c r="M98" s="31" t="s">
        <v>34</v>
      </c>
      <c r="N98" s="32">
        <v>944</v>
      </c>
      <c r="O98" s="31" t="s">
        <v>35</v>
      </c>
      <c r="P98" s="32" t="s">
        <v>424</v>
      </c>
      <c r="Q98" s="32" t="s">
        <v>443</v>
      </c>
      <c r="R98" s="31"/>
    </row>
    <row r="99" s="6" customFormat="1" ht="93" customHeight="1" spans="1:18">
      <c r="A99" s="31" t="s">
        <v>23</v>
      </c>
      <c r="B99" s="31" t="s">
        <v>24</v>
      </c>
      <c r="C99" s="32" t="s">
        <v>446</v>
      </c>
      <c r="D99" s="32" t="s">
        <v>26</v>
      </c>
      <c r="E99" s="32" t="s">
        <v>27</v>
      </c>
      <c r="F99" s="32" t="s">
        <v>447</v>
      </c>
      <c r="G99" s="25" t="s">
        <v>448</v>
      </c>
      <c r="H99" s="33">
        <v>5.65</v>
      </c>
      <c r="I99" s="27" t="s">
        <v>449</v>
      </c>
      <c r="J99" s="27" t="s">
        <v>297</v>
      </c>
      <c r="K99" s="31" t="s">
        <v>32</v>
      </c>
      <c r="L99" s="23" t="s">
        <v>33</v>
      </c>
      <c r="M99" s="31" t="s">
        <v>34</v>
      </c>
      <c r="N99" s="32">
        <v>309</v>
      </c>
      <c r="O99" s="31" t="s">
        <v>35</v>
      </c>
      <c r="P99" s="32" t="s">
        <v>424</v>
      </c>
      <c r="Q99" s="32" t="s">
        <v>447</v>
      </c>
      <c r="R99" s="31"/>
    </row>
    <row r="100" s="6" customFormat="1" ht="93" customHeight="1" spans="1:18">
      <c r="A100" s="31" t="s">
        <v>23</v>
      </c>
      <c r="B100" s="31" t="s">
        <v>24</v>
      </c>
      <c r="C100" s="32" t="s">
        <v>450</v>
      </c>
      <c r="D100" s="32" t="s">
        <v>26</v>
      </c>
      <c r="E100" s="32" t="s">
        <v>27</v>
      </c>
      <c r="F100" s="32" t="s">
        <v>451</v>
      </c>
      <c r="G100" s="25" t="s">
        <v>452</v>
      </c>
      <c r="H100" s="33">
        <v>24.05</v>
      </c>
      <c r="I100" s="27" t="s">
        <v>453</v>
      </c>
      <c r="J100" s="27" t="s">
        <v>93</v>
      </c>
      <c r="K100" s="31" t="s">
        <v>32</v>
      </c>
      <c r="L100" s="23" t="s">
        <v>33</v>
      </c>
      <c r="M100" s="31" t="s">
        <v>34</v>
      </c>
      <c r="N100" s="32">
        <v>1001</v>
      </c>
      <c r="O100" s="31" t="s">
        <v>35</v>
      </c>
      <c r="P100" s="32" t="s">
        <v>424</v>
      </c>
      <c r="Q100" s="32" t="s">
        <v>451</v>
      </c>
      <c r="R100" s="31"/>
    </row>
    <row r="101" s="6" customFormat="1" ht="93" customHeight="1" spans="1:18">
      <c r="A101" s="31" t="s">
        <v>23</v>
      </c>
      <c r="B101" s="31" t="s">
        <v>24</v>
      </c>
      <c r="C101" s="32" t="s">
        <v>454</v>
      </c>
      <c r="D101" s="32" t="s">
        <v>26</v>
      </c>
      <c r="E101" s="32" t="s">
        <v>27</v>
      </c>
      <c r="F101" s="32" t="s">
        <v>455</v>
      </c>
      <c r="G101" s="34" t="s">
        <v>456</v>
      </c>
      <c r="H101" s="35">
        <v>25.99</v>
      </c>
      <c r="I101" s="27" t="s">
        <v>457</v>
      </c>
      <c r="J101" s="27" t="s">
        <v>458</v>
      </c>
      <c r="K101" s="31" t="s">
        <v>32</v>
      </c>
      <c r="L101" s="23" t="s">
        <v>33</v>
      </c>
      <c r="M101" s="31" t="s">
        <v>34</v>
      </c>
      <c r="N101" s="32">
        <v>597</v>
      </c>
      <c r="O101" s="31" t="s">
        <v>35</v>
      </c>
      <c r="P101" s="32" t="s">
        <v>459</v>
      </c>
      <c r="Q101" s="32" t="s">
        <v>455</v>
      </c>
      <c r="R101" s="31"/>
    </row>
    <row r="102" s="6" customFormat="1" ht="93" customHeight="1" spans="1:18">
      <c r="A102" s="31" t="s">
        <v>23</v>
      </c>
      <c r="B102" s="31" t="s">
        <v>24</v>
      </c>
      <c r="C102" s="32" t="s">
        <v>460</v>
      </c>
      <c r="D102" s="32" t="s">
        <v>26</v>
      </c>
      <c r="E102" s="32" t="s">
        <v>27</v>
      </c>
      <c r="F102" s="32" t="s">
        <v>461</v>
      </c>
      <c r="G102" s="25" t="s">
        <v>462</v>
      </c>
      <c r="H102" s="33">
        <v>6.24</v>
      </c>
      <c r="I102" s="27" t="s">
        <v>463</v>
      </c>
      <c r="J102" s="27" t="s">
        <v>267</v>
      </c>
      <c r="K102" s="31" t="s">
        <v>32</v>
      </c>
      <c r="L102" s="23" t="s">
        <v>33</v>
      </c>
      <c r="M102" s="31" t="s">
        <v>34</v>
      </c>
      <c r="N102" s="32">
        <v>858</v>
      </c>
      <c r="O102" s="31" t="s">
        <v>35</v>
      </c>
      <c r="P102" s="32" t="s">
        <v>459</v>
      </c>
      <c r="Q102" s="32" t="s">
        <v>461</v>
      </c>
      <c r="R102" s="31"/>
    </row>
    <row r="103" s="6" customFormat="1" ht="93" customHeight="1" spans="1:18">
      <c r="A103" s="31" t="s">
        <v>23</v>
      </c>
      <c r="B103" s="31" t="s">
        <v>24</v>
      </c>
      <c r="C103" s="32" t="s">
        <v>464</v>
      </c>
      <c r="D103" s="32" t="s">
        <v>26</v>
      </c>
      <c r="E103" s="32" t="s">
        <v>27</v>
      </c>
      <c r="F103" s="32" t="s">
        <v>465</v>
      </c>
      <c r="G103" s="25" t="s">
        <v>466</v>
      </c>
      <c r="H103" s="33">
        <v>4.75</v>
      </c>
      <c r="I103" s="27" t="s">
        <v>467</v>
      </c>
      <c r="J103" s="27" t="s">
        <v>119</v>
      </c>
      <c r="K103" s="31" t="s">
        <v>32</v>
      </c>
      <c r="L103" s="23" t="s">
        <v>33</v>
      </c>
      <c r="M103" s="31" t="s">
        <v>34</v>
      </c>
      <c r="N103" s="32">
        <v>438</v>
      </c>
      <c r="O103" s="31" t="s">
        <v>35</v>
      </c>
      <c r="P103" s="32" t="s">
        <v>459</v>
      </c>
      <c r="Q103" s="32" t="s">
        <v>465</v>
      </c>
      <c r="R103" s="31"/>
    </row>
    <row r="104" s="6" customFormat="1" ht="93" customHeight="1" spans="1:18">
      <c r="A104" s="31" t="s">
        <v>23</v>
      </c>
      <c r="B104" s="31" t="s">
        <v>24</v>
      </c>
      <c r="C104" s="32" t="s">
        <v>468</v>
      </c>
      <c r="D104" s="32" t="s">
        <v>26</v>
      </c>
      <c r="E104" s="32" t="s">
        <v>27</v>
      </c>
      <c r="F104" s="32" t="s">
        <v>469</v>
      </c>
      <c r="G104" s="34" t="s">
        <v>470</v>
      </c>
      <c r="H104" s="35">
        <v>8.87</v>
      </c>
      <c r="I104" s="27" t="s">
        <v>471</v>
      </c>
      <c r="J104" s="27" t="s">
        <v>136</v>
      </c>
      <c r="K104" s="31" t="s">
        <v>32</v>
      </c>
      <c r="L104" s="23" t="s">
        <v>33</v>
      </c>
      <c r="M104" s="31" t="s">
        <v>34</v>
      </c>
      <c r="N104" s="32">
        <v>561</v>
      </c>
      <c r="O104" s="31" t="s">
        <v>35</v>
      </c>
      <c r="P104" s="32" t="s">
        <v>472</v>
      </c>
      <c r="Q104" s="32" t="s">
        <v>469</v>
      </c>
      <c r="R104" s="31"/>
    </row>
    <row r="105" s="6" customFormat="1" ht="93" customHeight="1" spans="1:18">
      <c r="A105" s="31" t="s">
        <v>23</v>
      </c>
      <c r="B105" s="31" t="s">
        <v>24</v>
      </c>
      <c r="C105" s="32" t="s">
        <v>473</v>
      </c>
      <c r="D105" s="32" t="s">
        <v>26</v>
      </c>
      <c r="E105" s="32" t="s">
        <v>27</v>
      </c>
      <c r="F105" s="32" t="s">
        <v>474</v>
      </c>
      <c r="G105" s="25" t="s">
        <v>475</v>
      </c>
      <c r="H105" s="33">
        <v>49.16</v>
      </c>
      <c r="I105" s="27" t="s">
        <v>476</v>
      </c>
      <c r="J105" s="27" t="s">
        <v>114</v>
      </c>
      <c r="K105" s="31" t="s">
        <v>32</v>
      </c>
      <c r="L105" s="23" t="s">
        <v>33</v>
      </c>
      <c r="M105" s="31" t="s">
        <v>34</v>
      </c>
      <c r="N105" s="32">
        <v>815</v>
      </c>
      <c r="O105" s="31" t="s">
        <v>35</v>
      </c>
      <c r="P105" s="32" t="s">
        <v>472</v>
      </c>
      <c r="Q105" s="32" t="s">
        <v>474</v>
      </c>
      <c r="R105" s="31"/>
    </row>
    <row r="106" s="6" customFormat="1" ht="93" customHeight="1" spans="1:18">
      <c r="A106" s="31" t="s">
        <v>23</v>
      </c>
      <c r="B106" s="31" t="s">
        <v>24</v>
      </c>
      <c r="C106" s="32" t="s">
        <v>477</v>
      </c>
      <c r="D106" s="32" t="s">
        <v>26</v>
      </c>
      <c r="E106" s="32" t="s">
        <v>27</v>
      </c>
      <c r="F106" s="32" t="s">
        <v>478</v>
      </c>
      <c r="G106" s="25" t="s">
        <v>479</v>
      </c>
      <c r="H106" s="33">
        <v>44.19</v>
      </c>
      <c r="I106" s="27" t="s">
        <v>480</v>
      </c>
      <c r="J106" s="27" t="s">
        <v>93</v>
      </c>
      <c r="K106" s="31" t="s">
        <v>32</v>
      </c>
      <c r="L106" s="23" t="s">
        <v>33</v>
      </c>
      <c r="M106" s="31" t="s">
        <v>34</v>
      </c>
      <c r="N106" s="32">
        <v>375</v>
      </c>
      <c r="O106" s="31" t="s">
        <v>35</v>
      </c>
      <c r="P106" s="32" t="s">
        <v>472</v>
      </c>
      <c r="Q106" s="32" t="s">
        <v>478</v>
      </c>
      <c r="R106" s="31"/>
    </row>
    <row r="107" s="6" customFormat="1" ht="93" customHeight="1" spans="1:18">
      <c r="A107" s="31" t="s">
        <v>23</v>
      </c>
      <c r="B107" s="31" t="s">
        <v>24</v>
      </c>
      <c r="C107" s="32" t="s">
        <v>481</v>
      </c>
      <c r="D107" s="32" t="s">
        <v>26</v>
      </c>
      <c r="E107" s="32" t="s">
        <v>27</v>
      </c>
      <c r="F107" s="32" t="s">
        <v>482</v>
      </c>
      <c r="G107" s="25" t="s">
        <v>483</v>
      </c>
      <c r="H107" s="33">
        <v>11.25</v>
      </c>
      <c r="I107" s="27" t="s">
        <v>484</v>
      </c>
      <c r="J107" s="27" t="s">
        <v>160</v>
      </c>
      <c r="K107" s="31" t="s">
        <v>32</v>
      </c>
      <c r="L107" s="23" t="s">
        <v>33</v>
      </c>
      <c r="M107" s="31" t="s">
        <v>34</v>
      </c>
      <c r="N107" s="32">
        <v>401</v>
      </c>
      <c r="O107" s="31" t="s">
        <v>35</v>
      </c>
      <c r="P107" s="32" t="s">
        <v>472</v>
      </c>
      <c r="Q107" s="32" t="s">
        <v>482</v>
      </c>
      <c r="R107" s="31"/>
    </row>
    <row r="108" s="6" customFormat="1" ht="93" customHeight="1" spans="1:18">
      <c r="A108" s="31" t="s">
        <v>23</v>
      </c>
      <c r="B108" s="31" t="s">
        <v>24</v>
      </c>
      <c r="C108" s="32" t="s">
        <v>485</v>
      </c>
      <c r="D108" s="32" t="s">
        <v>26</v>
      </c>
      <c r="E108" s="32" t="s">
        <v>27</v>
      </c>
      <c r="F108" s="32" t="s">
        <v>486</v>
      </c>
      <c r="G108" s="34" t="s">
        <v>487</v>
      </c>
      <c r="H108" s="35">
        <v>22.58</v>
      </c>
      <c r="I108" s="27" t="s">
        <v>488</v>
      </c>
      <c r="J108" s="27" t="s">
        <v>64</v>
      </c>
      <c r="K108" s="31" t="s">
        <v>32</v>
      </c>
      <c r="L108" s="23" t="s">
        <v>33</v>
      </c>
      <c r="M108" s="31" t="s">
        <v>34</v>
      </c>
      <c r="N108" s="32">
        <v>432</v>
      </c>
      <c r="O108" s="31" t="s">
        <v>35</v>
      </c>
      <c r="P108" s="32" t="s">
        <v>472</v>
      </c>
      <c r="Q108" s="32" t="s">
        <v>486</v>
      </c>
      <c r="R108" s="31"/>
    </row>
    <row r="109" s="6" customFormat="1" ht="93" customHeight="1" spans="1:18">
      <c r="A109" s="31" t="s">
        <v>23</v>
      </c>
      <c r="B109" s="31" t="s">
        <v>24</v>
      </c>
      <c r="C109" s="32" t="s">
        <v>489</v>
      </c>
      <c r="D109" s="32" t="s">
        <v>26</v>
      </c>
      <c r="E109" s="32" t="s">
        <v>27</v>
      </c>
      <c r="F109" s="32" t="s">
        <v>490</v>
      </c>
      <c r="G109" s="25" t="s">
        <v>491</v>
      </c>
      <c r="H109" s="33">
        <v>16.8</v>
      </c>
      <c r="I109" s="27" t="s">
        <v>492</v>
      </c>
      <c r="J109" s="27" t="s">
        <v>31</v>
      </c>
      <c r="K109" s="31" t="s">
        <v>32</v>
      </c>
      <c r="L109" s="23" t="s">
        <v>33</v>
      </c>
      <c r="M109" s="31" t="s">
        <v>34</v>
      </c>
      <c r="N109" s="32">
        <v>508</v>
      </c>
      <c r="O109" s="31" t="s">
        <v>35</v>
      </c>
      <c r="P109" s="32" t="s">
        <v>493</v>
      </c>
      <c r="Q109" s="32" t="s">
        <v>490</v>
      </c>
      <c r="R109" s="31"/>
    </row>
    <row r="110" s="6" customFormat="1" ht="93" customHeight="1" spans="1:18">
      <c r="A110" s="31" t="s">
        <v>23</v>
      </c>
      <c r="B110" s="31" t="s">
        <v>24</v>
      </c>
      <c r="C110" s="32" t="s">
        <v>494</v>
      </c>
      <c r="D110" s="32" t="s">
        <v>26</v>
      </c>
      <c r="E110" s="32" t="s">
        <v>27</v>
      </c>
      <c r="F110" s="32" t="s">
        <v>495</v>
      </c>
      <c r="G110" s="25" t="s">
        <v>496</v>
      </c>
      <c r="H110" s="33">
        <v>8.3</v>
      </c>
      <c r="I110" s="27" t="s">
        <v>497</v>
      </c>
      <c r="J110" s="27" t="s">
        <v>69</v>
      </c>
      <c r="K110" s="31" t="s">
        <v>32</v>
      </c>
      <c r="L110" s="23" t="s">
        <v>33</v>
      </c>
      <c r="M110" s="31" t="s">
        <v>34</v>
      </c>
      <c r="N110" s="32">
        <v>442</v>
      </c>
      <c r="O110" s="31" t="s">
        <v>35</v>
      </c>
      <c r="P110" s="32" t="s">
        <v>493</v>
      </c>
      <c r="Q110" s="32" t="s">
        <v>495</v>
      </c>
      <c r="R110" s="31"/>
    </row>
    <row r="111" s="5" customFormat="1" ht="93" customHeight="1" spans="1:18">
      <c r="A111" s="23" t="s">
        <v>23</v>
      </c>
      <c r="B111" s="23" t="s">
        <v>24</v>
      </c>
      <c r="C111" s="24" t="s">
        <v>498</v>
      </c>
      <c r="D111" s="24" t="s">
        <v>26</v>
      </c>
      <c r="E111" s="24" t="s">
        <v>27</v>
      </c>
      <c r="F111" s="24" t="s">
        <v>499</v>
      </c>
      <c r="G111" s="25" t="s">
        <v>500</v>
      </c>
      <c r="H111" s="26">
        <v>19.71</v>
      </c>
      <c r="I111" s="27" t="s">
        <v>501</v>
      </c>
      <c r="J111" s="27" t="s">
        <v>79</v>
      </c>
      <c r="K111" s="23" t="s">
        <v>32</v>
      </c>
      <c r="L111" s="23" t="s">
        <v>33</v>
      </c>
      <c r="M111" s="23" t="s">
        <v>34</v>
      </c>
      <c r="N111" s="28">
        <v>397</v>
      </c>
      <c r="O111" s="23" t="s">
        <v>35</v>
      </c>
      <c r="P111" s="29" t="s">
        <v>493</v>
      </c>
      <c r="Q111" s="24" t="s">
        <v>499</v>
      </c>
      <c r="R111" s="30"/>
    </row>
    <row r="112" s="6" customFormat="1" ht="93" customHeight="1" spans="1:18">
      <c r="A112" s="31" t="s">
        <v>23</v>
      </c>
      <c r="B112" s="31" t="s">
        <v>24</v>
      </c>
      <c r="C112" s="29" t="s">
        <v>502</v>
      </c>
      <c r="D112" s="32" t="s">
        <v>26</v>
      </c>
      <c r="E112" s="32" t="s">
        <v>27</v>
      </c>
      <c r="F112" s="29" t="s">
        <v>503</v>
      </c>
      <c r="G112" s="34" t="s">
        <v>504</v>
      </c>
      <c r="H112" s="35">
        <v>30.65</v>
      </c>
      <c r="I112" s="27" t="s">
        <v>505</v>
      </c>
      <c r="J112" s="27" t="s">
        <v>46</v>
      </c>
      <c r="K112" s="31" t="s">
        <v>32</v>
      </c>
      <c r="L112" s="23" t="s">
        <v>33</v>
      </c>
      <c r="M112" s="31" t="s">
        <v>34</v>
      </c>
      <c r="N112" s="32">
        <v>367</v>
      </c>
      <c r="O112" s="31" t="s">
        <v>35</v>
      </c>
      <c r="P112" s="32" t="s">
        <v>493</v>
      </c>
      <c r="Q112" s="29" t="s">
        <v>503</v>
      </c>
      <c r="R112" s="31"/>
    </row>
    <row r="113" s="6" customFormat="1" ht="93" customHeight="1" spans="1:18">
      <c r="A113" s="31" t="s">
        <v>23</v>
      </c>
      <c r="B113" s="31" t="s">
        <v>24</v>
      </c>
      <c r="C113" s="32" t="s">
        <v>506</v>
      </c>
      <c r="D113" s="32" t="s">
        <v>26</v>
      </c>
      <c r="E113" s="32" t="s">
        <v>27</v>
      </c>
      <c r="F113" s="32" t="s">
        <v>507</v>
      </c>
      <c r="G113" s="34" t="s">
        <v>508</v>
      </c>
      <c r="H113" s="35">
        <v>55.88</v>
      </c>
      <c r="I113" s="27" t="s">
        <v>509</v>
      </c>
      <c r="J113" s="27" t="s">
        <v>93</v>
      </c>
      <c r="K113" s="31" t="s">
        <v>32</v>
      </c>
      <c r="L113" s="23" t="s">
        <v>33</v>
      </c>
      <c r="M113" s="31" t="s">
        <v>34</v>
      </c>
      <c r="N113" s="32">
        <v>883</v>
      </c>
      <c r="O113" s="31" t="s">
        <v>35</v>
      </c>
      <c r="P113" s="32" t="s">
        <v>493</v>
      </c>
      <c r="Q113" s="32" t="s">
        <v>507</v>
      </c>
      <c r="R113" s="31"/>
    </row>
    <row r="114" s="6" customFormat="1" ht="93" customHeight="1" spans="1:18">
      <c r="A114" s="31" t="s">
        <v>23</v>
      </c>
      <c r="B114" s="31" t="s">
        <v>24</v>
      </c>
      <c r="C114" s="32" t="s">
        <v>510</v>
      </c>
      <c r="D114" s="32" t="s">
        <v>26</v>
      </c>
      <c r="E114" s="32" t="s">
        <v>27</v>
      </c>
      <c r="F114" s="32" t="s">
        <v>511</v>
      </c>
      <c r="G114" s="34" t="s">
        <v>512</v>
      </c>
      <c r="H114" s="35">
        <v>13.09</v>
      </c>
      <c r="I114" s="27" t="s">
        <v>513</v>
      </c>
      <c r="J114" s="27" t="s">
        <v>64</v>
      </c>
      <c r="K114" s="31" t="s">
        <v>32</v>
      </c>
      <c r="L114" s="23" t="s">
        <v>33</v>
      </c>
      <c r="M114" s="31" t="s">
        <v>34</v>
      </c>
      <c r="N114" s="32">
        <v>355</v>
      </c>
      <c r="O114" s="31" t="s">
        <v>35</v>
      </c>
      <c r="P114" s="32" t="s">
        <v>514</v>
      </c>
      <c r="Q114" s="32" t="s">
        <v>511</v>
      </c>
      <c r="R114" s="31"/>
    </row>
    <row r="115" s="6" customFormat="1" ht="93" customHeight="1" spans="1:18">
      <c r="A115" s="31" t="s">
        <v>23</v>
      </c>
      <c r="B115" s="31" t="s">
        <v>24</v>
      </c>
      <c r="C115" s="32" t="s">
        <v>515</v>
      </c>
      <c r="D115" s="32" t="s">
        <v>26</v>
      </c>
      <c r="E115" s="32" t="s">
        <v>27</v>
      </c>
      <c r="F115" s="32" t="s">
        <v>516</v>
      </c>
      <c r="G115" s="34" t="s">
        <v>517</v>
      </c>
      <c r="H115" s="35">
        <v>33.22</v>
      </c>
      <c r="I115" s="27" t="s">
        <v>518</v>
      </c>
      <c r="J115" s="27" t="s">
        <v>519</v>
      </c>
      <c r="K115" s="31" t="s">
        <v>32</v>
      </c>
      <c r="L115" s="23" t="s">
        <v>33</v>
      </c>
      <c r="M115" s="31" t="s">
        <v>34</v>
      </c>
      <c r="N115" s="32">
        <v>780</v>
      </c>
      <c r="O115" s="31" t="s">
        <v>35</v>
      </c>
      <c r="P115" s="32" t="s">
        <v>514</v>
      </c>
      <c r="Q115" s="32" t="s">
        <v>516</v>
      </c>
      <c r="R115" s="31"/>
    </row>
    <row r="116" s="6" customFormat="1" ht="93" customHeight="1" spans="1:18">
      <c r="A116" s="31" t="s">
        <v>23</v>
      </c>
      <c r="B116" s="31" t="s">
        <v>24</v>
      </c>
      <c r="C116" s="32" t="s">
        <v>520</v>
      </c>
      <c r="D116" s="32" t="s">
        <v>26</v>
      </c>
      <c r="E116" s="32" t="s">
        <v>27</v>
      </c>
      <c r="F116" s="29" t="s">
        <v>521</v>
      </c>
      <c r="G116" s="25" t="s">
        <v>522</v>
      </c>
      <c r="H116" s="33">
        <v>70.84</v>
      </c>
      <c r="I116" s="27" t="s">
        <v>523</v>
      </c>
      <c r="J116" s="27" t="s">
        <v>93</v>
      </c>
      <c r="K116" s="31" t="s">
        <v>32</v>
      </c>
      <c r="L116" s="23" t="s">
        <v>33</v>
      </c>
      <c r="M116" s="31" t="s">
        <v>34</v>
      </c>
      <c r="N116" s="32">
        <v>300</v>
      </c>
      <c r="O116" s="31" t="s">
        <v>35</v>
      </c>
      <c r="P116" s="32" t="s">
        <v>524</v>
      </c>
      <c r="Q116" s="29" t="s">
        <v>521</v>
      </c>
      <c r="R116" s="31"/>
    </row>
    <row r="117" s="6" customFormat="1" ht="93" customHeight="1" spans="1:18">
      <c r="A117" s="31" t="s">
        <v>23</v>
      </c>
      <c r="B117" s="31" t="s">
        <v>24</v>
      </c>
      <c r="C117" s="32" t="s">
        <v>525</v>
      </c>
      <c r="D117" s="32" t="s">
        <v>26</v>
      </c>
      <c r="E117" s="32" t="s">
        <v>27</v>
      </c>
      <c r="F117" s="32" t="s">
        <v>526</v>
      </c>
      <c r="G117" s="34" t="s">
        <v>527</v>
      </c>
      <c r="H117" s="35">
        <v>50.34</v>
      </c>
      <c r="I117" s="27" t="s">
        <v>528</v>
      </c>
      <c r="J117" s="27" t="s">
        <v>93</v>
      </c>
      <c r="K117" s="31" t="s">
        <v>32</v>
      </c>
      <c r="L117" s="23" t="s">
        <v>33</v>
      </c>
      <c r="M117" s="31" t="s">
        <v>34</v>
      </c>
      <c r="N117" s="32">
        <v>687</v>
      </c>
      <c r="O117" s="31" t="s">
        <v>35</v>
      </c>
      <c r="P117" s="32" t="s">
        <v>524</v>
      </c>
      <c r="Q117" s="32" t="s">
        <v>526</v>
      </c>
      <c r="R117" s="31"/>
    </row>
    <row r="118" s="6" customFormat="1" ht="93" customHeight="1" spans="1:18">
      <c r="A118" s="31" t="s">
        <v>23</v>
      </c>
      <c r="B118" s="31" t="s">
        <v>24</v>
      </c>
      <c r="C118" s="32" t="s">
        <v>529</v>
      </c>
      <c r="D118" s="32" t="s">
        <v>26</v>
      </c>
      <c r="E118" s="32" t="s">
        <v>27</v>
      </c>
      <c r="F118" s="32" t="s">
        <v>530</v>
      </c>
      <c r="G118" s="25" t="s">
        <v>531</v>
      </c>
      <c r="H118" s="33">
        <v>53.25</v>
      </c>
      <c r="I118" s="27" t="s">
        <v>532</v>
      </c>
      <c r="J118" s="27" t="s">
        <v>160</v>
      </c>
      <c r="K118" s="31" t="s">
        <v>32</v>
      </c>
      <c r="L118" s="23" t="s">
        <v>33</v>
      </c>
      <c r="M118" s="31" t="s">
        <v>34</v>
      </c>
      <c r="N118" s="32">
        <v>955</v>
      </c>
      <c r="O118" s="31" t="s">
        <v>35</v>
      </c>
      <c r="P118" s="32" t="s">
        <v>524</v>
      </c>
      <c r="Q118" s="32" t="s">
        <v>530</v>
      </c>
      <c r="R118" s="31"/>
    </row>
    <row r="119" s="6" customFormat="1" ht="93" customHeight="1" spans="1:18">
      <c r="A119" s="31" t="s">
        <v>23</v>
      </c>
      <c r="B119" s="31" t="s">
        <v>24</v>
      </c>
      <c r="C119" s="32" t="s">
        <v>533</v>
      </c>
      <c r="D119" s="32" t="s">
        <v>26</v>
      </c>
      <c r="E119" s="32" t="s">
        <v>27</v>
      </c>
      <c r="F119" s="32" t="s">
        <v>534</v>
      </c>
      <c r="G119" s="25" t="s">
        <v>535</v>
      </c>
      <c r="H119" s="33">
        <v>17.39</v>
      </c>
      <c r="I119" s="27" t="s">
        <v>536</v>
      </c>
      <c r="J119" s="27" t="s">
        <v>537</v>
      </c>
      <c r="K119" s="31" t="s">
        <v>32</v>
      </c>
      <c r="L119" s="23" t="s">
        <v>33</v>
      </c>
      <c r="M119" s="31" t="s">
        <v>34</v>
      </c>
      <c r="N119" s="32">
        <v>777</v>
      </c>
      <c r="O119" s="31" t="s">
        <v>35</v>
      </c>
      <c r="P119" s="32" t="s">
        <v>538</v>
      </c>
      <c r="Q119" s="32" t="s">
        <v>534</v>
      </c>
      <c r="R119" s="31"/>
    </row>
    <row r="120" s="6" customFormat="1" ht="93" customHeight="1" spans="1:18">
      <c r="A120" s="31" t="s">
        <v>23</v>
      </c>
      <c r="B120" s="31" t="s">
        <v>24</v>
      </c>
      <c r="C120" s="32" t="s">
        <v>539</v>
      </c>
      <c r="D120" s="32" t="s">
        <v>26</v>
      </c>
      <c r="E120" s="32" t="s">
        <v>27</v>
      </c>
      <c r="F120" s="32" t="s">
        <v>540</v>
      </c>
      <c r="G120" s="34" t="s">
        <v>541</v>
      </c>
      <c r="H120" s="35">
        <v>14.63</v>
      </c>
      <c r="I120" s="27" t="s">
        <v>542</v>
      </c>
      <c r="J120" s="27" t="s">
        <v>170</v>
      </c>
      <c r="K120" s="31" t="s">
        <v>32</v>
      </c>
      <c r="L120" s="23" t="s">
        <v>33</v>
      </c>
      <c r="M120" s="31" t="s">
        <v>34</v>
      </c>
      <c r="N120" s="32">
        <v>843</v>
      </c>
      <c r="O120" s="31" t="s">
        <v>35</v>
      </c>
      <c r="P120" s="32" t="s">
        <v>538</v>
      </c>
      <c r="Q120" s="32" t="s">
        <v>540</v>
      </c>
      <c r="R120" s="31"/>
    </row>
    <row r="121" s="6" customFormat="1" ht="93" customHeight="1" spans="1:18">
      <c r="A121" s="31" t="s">
        <v>23</v>
      </c>
      <c r="B121" s="31" t="s">
        <v>24</v>
      </c>
      <c r="C121" s="32" t="s">
        <v>543</v>
      </c>
      <c r="D121" s="32" t="s">
        <v>26</v>
      </c>
      <c r="E121" s="32" t="s">
        <v>27</v>
      </c>
      <c r="F121" s="32" t="s">
        <v>544</v>
      </c>
      <c r="G121" s="25" t="s">
        <v>545</v>
      </c>
      <c r="H121" s="33">
        <v>37.59</v>
      </c>
      <c r="I121" s="27" t="s">
        <v>546</v>
      </c>
      <c r="J121" s="27" t="s">
        <v>547</v>
      </c>
      <c r="K121" s="31" t="s">
        <v>32</v>
      </c>
      <c r="L121" s="23" t="s">
        <v>33</v>
      </c>
      <c r="M121" s="31" t="s">
        <v>34</v>
      </c>
      <c r="N121" s="32">
        <v>597</v>
      </c>
      <c r="O121" s="31" t="s">
        <v>35</v>
      </c>
      <c r="P121" s="32" t="s">
        <v>538</v>
      </c>
      <c r="Q121" s="32" t="s">
        <v>544</v>
      </c>
      <c r="R121" s="31"/>
    </row>
    <row r="122" s="6" customFormat="1" ht="93" customHeight="1" spans="1:18">
      <c r="A122" s="31" t="s">
        <v>23</v>
      </c>
      <c r="B122" s="31" t="s">
        <v>24</v>
      </c>
      <c r="C122" s="32" t="s">
        <v>548</v>
      </c>
      <c r="D122" s="32" t="s">
        <v>26</v>
      </c>
      <c r="E122" s="32" t="s">
        <v>27</v>
      </c>
      <c r="F122" s="32" t="s">
        <v>549</v>
      </c>
      <c r="G122" s="25" t="s">
        <v>550</v>
      </c>
      <c r="H122" s="33">
        <v>6.18</v>
      </c>
      <c r="I122" s="27" t="s">
        <v>551</v>
      </c>
      <c r="J122" s="27" t="s">
        <v>79</v>
      </c>
      <c r="K122" s="31" t="s">
        <v>32</v>
      </c>
      <c r="L122" s="23" t="s">
        <v>33</v>
      </c>
      <c r="M122" s="31" t="s">
        <v>34</v>
      </c>
      <c r="N122" s="32">
        <v>105</v>
      </c>
      <c r="O122" s="31" t="s">
        <v>35</v>
      </c>
      <c r="P122" s="32" t="s">
        <v>538</v>
      </c>
      <c r="Q122" s="32" t="s">
        <v>549</v>
      </c>
      <c r="R122" s="31"/>
    </row>
    <row r="123" s="6" customFormat="1" ht="93" customHeight="1" spans="1:18">
      <c r="A123" s="31" t="s">
        <v>23</v>
      </c>
      <c r="B123" s="31" t="s">
        <v>24</v>
      </c>
      <c r="C123" s="32" t="s">
        <v>552</v>
      </c>
      <c r="D123" s="32" t="s">
        <v>26</v>
      </c>
      <c r="E123" s="32" t="s">
        <v>27</v>
      </c>
      <c r="F123" s="32" t="s">
        <v>553</v>
      </c>
      <c r="G123" s="25" t="s">
        <v>554</v>
      </c>
      <c r="H123" s="33">
        <v>7.73</v>
      </c>
      <c r="I123" s="27" t="s">
        <v>555</v>
      </c>
      <c r="J123" s="27" t="s">
        <v>41</v>
      </c>
      <c r="K123" s="31" t="s">
        <v>32</v>
      </c>
      <c r="L123" s="23" t="s">
        <v>33</v>
      </c>
      <c r="M123" s="31" t="s">
        <v>34</v>
      </c>
      <c r="N123" s="32">
        <v>491</v>
      </c>
      <c r="O123" s="31" t="s">
        <v>35</v>
      </c>
      <c r="P123" s="32" t="s">
        <v>538</v>
      </c>
      <c r="Q123" s="32" t="s">
        <v>553</v>
      </c>
      <c r="R123" s="31"/>
    </row>
    <row r="124" s="6" customFormat="1" ht="93" customHeight="1" spans="1:18">
      <c r="A124" s="31" t="s">
        <v>23</v>
      </c>
      <c r="B124" s="31" t="s">
        <v>24</v>
      </c>
      <c r="C124" s="32" t="s">
        <v>556</v>
      </c>
      <c r="D124" s="32" t="s">
        <v>26</v>
      </c>
      <c r="E124" s="32" t="s">
        <v>27</v>
      </c>
      <c r="F124" s="32" t="s">
        <v>557</v>
      </c>
      <c r="G124" s="25" t="s">
        <v>558</v>
      </c>
      <c r="H124" s="33">
        <v>9.38</v>
      </c>
      <c r="I124" s="27" t="s">
        <v>559</v>
      </c>
      <c r="J124" s="27" t="s">
        <v>560</v>
      </c>
      <c r="K124" s="31" t="s">
        <v>32</v>
      </c>
      <c r="L124" s="23" t="s">
        <v>33</v>
      </c>
      <c r="M124" s="31" t="s">
        <v>34</v>
      </c>
      <c r="N124" s="32">
        <v>1379</v>
      </c>
      <c r="O124" s="31" t="s">
        <v>35</v>
      </c>
      <c r="P124" s="32" t="s">
        <v>538</v>
      </c>
      <c r="Q124" s="32" t="s">
        <v>557</v>
      </c>
      <c r="R124" s="31"/>
    </row>
    <row r="125" s="6" customFormat="1" ht="93" customHeight="1" spans="1:18">
      <c r="A125" s="31" t="s">
        <v>23</v>
      </c>
      <c r="B125" s="31" t="s">
        <v>24</v>
      </c>
      <c r="C125" s="32" t="s">
        <v>561</v>
      </c>
      <c r="D125" s="32" t="s">
        <v>26</v>
      </c>
      <c r="E125" s="32" t="s">
        <v>27</v>
      </c>
      <c r="F125" s="32" t="s">
        <v>562</v>
      </c>
      <c r="G125" s="34" t="s">
        <v>563</v>
      </c>
      <c r="H125" s="35">
        <v>16.97</v>
      </c>
      <c r="I125" s="27" t="s">
        <v>564</v>
      </c>
      <c r="J125" s="27" t="s">
        <v>402</v>
      </c>
      <c r="K125" s="31" t="s">
        <v>32</v>
      </c>
      <c r="L125" s="23" t="s">
        <v>33</v>
      </c>
      <c r="M125" s="31" t="s">
        <v>34</v>
      </c>
      <c r="N125" s="32">
        <v>513</v>
      </c>
      <c r="O125" s="31" t="s">
        <v>35</v>
      </c>
      <c r="P125" s="32" t="s">
        <v>538</v>
      </c>
      <c r="Q125" s="32" t="s">
        <v>562</v>
      </c>
      <c r="R125" s="31"/>
    </row>
    <row r="126" s="6" customFormat="1" ht="93" customHeight="1" spans="1:18">
      <c r="A126" s="31" t="s">
        <v>23</v>
      </c>
      <c r="B126" s="31" t="s">
        <v>24</v>
      </c>
      <c r="C126" s="32" t="s">
        <v>565</v>
      </c>
      <c r="D126" s="32" t="s">
        <v>26</v>
      </c>
      <c r="E126" s="32" t="s">
        <v>27</v>
      </c>
      <c r="F126" s="32" t="s">
        <v>566</v>
      </c>
      <c r="G126" s="25" t="s">
        <v>567</v>
      </c>
      <c r="H126" s="33">
        <v>15.75</v>
      </c>
      <c r="I126" s="27" t="s">
        <v>568</v>
      </c>
      <c r="J126" s="27" t="s">
        <v>569</v>
      </c>
      <c r="K126" s="31" t="s">
        <v>32</v>
      </c>
      <c r="L126" s="23" t="s">
        <v>33</v>
      </c>
      <c r="M126" s="31" t="s">
        <v>34</v>
      </c>
      <c r="N126" s="32">
        <v>1342</v>
      </c>
      <c r="O126" s="31" t="s">
        <v>35</v>
      </c>
      <c r="P126" s="32" t="s">
        <v>538</v>
      </c>
      <c r="Q126" s="32" t="s">
        <v>566</v>
      </c>
      <c r="R126" s="31"/>
    </row>
    <row r="127" s="6" customFormat="1" ht="93" customHeight="1" spans="1:18">
      <c r="A127" s="31" t="s">
        <v>23</v>
      </c>
      <c r="B127" s="31" t="s">
        <v>24</v>
      </c>
      <c r="C127" s="32" t="s">
        <v>570</v>
      </c>
      <c r="D127" s="32" t="s">
        <v>26</v>
      </c>
      <c r="E127" s="32" t="s">
        <v>27</v>
      </c>
      <c r="F127" s="32" t="s">
        <v>571</v>
      </c>
      <c r="G127" s="25" t="s">
        <v>572</v>
      </c>
      <c r="H127" s="33">
        <v>27.9</v>
      </c>
      <c r="I127" s="27" t="s">
        <v>573</v>
      </c>
      <c r="J127" s="27" t="s">
        <v>574</v>
      </c>
      <c r="K127" s="31" t="s">
        <v>32</v>
      </c>
      <c r="L127" s="23" t="s">
        <v>33</v>
      </c>
      <c r="M127" s="31" t="s">
        <v>34</v>
      </c>
      <c r="N127" s="32">
        <v>700</v>
      </c>
      <c r="O127" s="31" t="s">
        <v>35</v>
      </c>
      <c r="P127" s="32" t="s">
        <v>538</v>
      </c>
      <c r="Q127" s="32" t="s">
        <v>571</v>
      </c>
      <c r="R127" s="31"/>
    </row>
    <row r="128" s="4" customFormat="1" ht="40" customHeight="1" spans="1:18">
      <c r="A128" s="20" t="s">
        <v>575</v>
      </c>
      <c r="B128" s="20"/>
      <c r="C128" s="20"/>
      <c r="D128" s="20">
        <v>19</v>
      </c>
      <c r="E128" s="20"/>
      <c r="F128" s="20"/>
      <c r="G128" s="22"/>
      <c r="H128" s="21">
        <f>H129+H148</f>
        <v>16870.86</v>
      </c>
      <c r="I128" s="22"/>
      <c r="J128" s="22"/>
      <c r="K128" s="20"/>
      <c r="L128" s="20"/>
      <c r="M128" s="23"/>
      <c r="N128" s="21"/>
      <c r="O128" s="20"/>
      <c r="P128" s="20"/>
      <c r="Q128" s="20"/>
      <c r="R128" s="20"/>
    </row>
    <row r="129" s="4" customFormat="1" ht="40" customHeight="1" spans="1:18">
      <c r="A129" s="20" t="s">
        <v>576</v>
      </c>
      <c r="B129" s="20"/>
      <c r="C129" s="20"/>
      <c r="D129" s="20">
        <v>18</v>
      </c>
      <c r="E129" s="20"/>
      <c r="F129" s="20"/>
      <c r="G129" s="22"/>
      <c r="H129" s="21">
        <f>SUM(H130:H147)</f>
        <v>16170.86</v>
      </c>
      <c r="I129" s="22"/>
      <c r="J129" s="22"/>
      <c r="K129" s="20"/>
      <c r="L129" s="20"/>
      <c r="M129" s="23"/>
      <c r="N129" s="21"/>
      <c r="O129" s="20"/>
      <c r="P129" s="20"/>
      <c r="Q129" s="20"/>
      <c r="R129" s="20"/>
    </row>
    <row r="130" s="3" customFormat="1" ht="203" customHeight="1" spans="1:18">
      <c r="A130" s="23" t="s">
        <v>23</v>
      </c>
      <c r="B130" s="23" t="s">
        <v>24</v>
      </c>
      <c r="C130" s="39" t="s">
        <v>577</v>
      </c>
      <c r="D130" s="23" t="s">
        <v>578</v>
      </c>
      <c r="E130" s="23" t="s">
        <v>579</v>
      </c>
      <c r="F130" s="29" t="s">
        <v>580</v>
      </c>
      <c r="G130" s="40" t="s">
        <v>581</v>
      </c>
      <c r="H130" s="29">
        <v>1650.25</v>
      </c>
      <c r="I130" s="41" t="s">
        <v>582</v>
      </c>
      <c r="J130" s="41" t="s">
        <v>583</v>
      </c>
      <c r="K130" s="23" t="s">
        <v>32</v>
      </c>
      <c r="L130" s="23" t="s">
        <v>33</v>
      </c>
      <c r="M130" s="23" t="s">
        <v>34</v>
      </c>
      <c r="N130" s="23" t="s">
        <v>584</v>
      </c>
      <c r="O130" s="23" t="s">
        <v>585</v>
      </c>
      <c r="P130" s="29" t="s">
        <v>586</v>
      </c>
      <c r="Q130" s="23" t="s">
        <v>587</v>
      </c>
      <c r="R130" s="23"/>
    </row>
    <row r="131" s="3" customFormat="1" ht="193" customHeight="1" spans="1:18">
      <c r="A131" s="23" t="s">
        <v>23</v>
      </c>
      <c r="B131" s="23" t="s">
        <v>24</v>
      </c>
      <c r="C131" s="39" t="s">
        <v>588</v>
      </c>
      <c r="D131" s="23" t="s">
        <v>578</v>
      </c>
      <c r="E131" s="23" t="s">
        <v>579</v>
      </c>
      <c r="F131" s="29" t="s">
        <v>589</v>
      </c>
      <c r="G131" s="40" t="s">
        <v>581</v>
      </c>
      <c r="H131" s="29">
        <v>1900</v>
      </c>
      <c r="I131" s="41" t="s">
        <v>590</v>
      </c>
      <c r="J131" s="41" t="s">
        <v>591</v>
      </c>
      <c r="K131" s="23" t="s">
        <v>32</v>
      </c>
      <c r="L131" s="23" t="s">
        <v>33</v>
      </c>
      <c r="M131" s="23" t="s">
        <v>34</v>
      </c>
      <c r="N131" s="23" t="s">
        <v>584</v>
      </c>
      <c r="O131" s="23" t="s">
        <v>585</v>
      </c>
      <c r="P131" s="29" t="s">
        <v>592</v>
      </c>
      <c r="Q131" s="23" t="s">
        <v>587</v>
      </c>
      <c r="R131" s="23"/>
    </row>
    <row r="132" s="3" customFormat="1" ht="193" customHeight="1" spans="1:18">
      <c r="A132" s="23" t="s">
        <v>23</v>
      </c>
      <c r="B132" s="23" t="s">
        <v>24</v>
      </c>
      <c r="C132" s="39" t="s">
        <v>593</v>
      </c>
      <c r="D132" s="23" t="s">
        <v>578</v>
      </c>
      <c r="E132" s="23" t="s">
        <v>579</v>
      </c>
      <c r="F132" s="29" t="s">
        <v>594</v>
      </c>
      <c r="G132" s="40" t="s">
        <v>595</v>
      </c>
      <c r="H132" s="29">
        <v>300</v>
      </c>
      <c r="I132" s="41" t="s">
        <v>596</v>
      </c>
      <c r="J132" s="41" t="s">
        <v>597</v>
      </c>
      <c r="K132" s="23" t="s">
        <v>32</v>
      </c>
      <c r="L132" s="23" t="s">
        <v>33</v>
      </c>
      <c r="M132" s="23" t="s">
        <v>34</v>
      </c>
      <c r="N132" s="23" t="s">
        <v>584</v>
      </c>
      <c r="O132" s="23" t="s">
        <v>585</v>
      </c>
      <c r="P132" s="29" t="s">
        <v>598</v>
      </c>
      <c r="Q132" s="23" t="s">
        <v>587</v>
      </c>
      <c r="R132" s="23"/>
    </row>
    <row r="133" s="3" customFormat="1" ht="193" customHeight="1" spans="1:18">
      <c r="A133" s="23" t="s">
        <v>23</v>
      </c>
      <c r="B133" s="23" t="s">
        <v>24</v>
      </c>
      <c r="C133" s="39" t="s">
        <v>599</v>
      </c>
      <c r="D133" s="23" t="s">
        <v>578</v>
      </c>
      <c r="E133" s="23" t="s">
        <v>579</v>
      </c>
      <c r="F133" s="29" t="s">
        <v>600</v>
      </c>
      <c r="G133" s="40" t="s">
        <v>601</v>
      </c>
      <c r="H133" s="29">
        <v>300</v>
      </c>
      <c r="I133" s="41" t="s">
        <v>602</v>
      </c>
      <c r="J133" s="41" t="s">
        <v>603</v>
      </c>
      <c r="K133" s="23" t="s">
        <v>32</v>
      </c>
      <c r="L133" s="23" t="s">
        <v>33</v>
      </c>
      <c r="M133" s="23" t="s">
        <v>34</v>
      </c>
      <c r="N133" s="23" t="s">
        <v>584</v>
      </c>
      <c r="O133" s="23" t="s">
        <v>585</v>
      </c>
      <c r="P133" s="29" t="s">
        <v>604</v>
      </c>
      <c r="Q133" s="23" t="s">
        <v>587</v>
      </c>
      <c r="R133" s="23"/>
    </row>
    <row r="134" s="3" customFormat="1" ht="193" customHeight="1" spans="1:18">
      <c r="A134" s="23" t="s">
        <v>23</v>
      </c>
      <c r="B134" s="23" t="s">
        <v>24</v>
      </c>
      <c r="C134" s="39" t="s">
        <v>605</v>
      </c>
      <c r="D134" s="23" t="s">
        <v>578</v>
      </c>
      <c r="E134" s="23" t="s">
        <v>579</v>
      </c>
      <c r="F134" s="29" t="s">
        <v>566</v>
      </c>
      <c r="G134" s="40" t="s">
        <v>606</v>
      </c>
      <c r="H134" s="29">
        <v>260</v>
      </c>
      <c r="I134" s="41" t="s">
        <v>607</v>
      </c>
      <c r="J134" s="41" t="s">
        <v>608</v>
      </c>
      <c r="K134" s="23" t="s">
        <v>32</v>
      </c>
      <c r="L134" s="23" t="s">
        <v>33</v>
      </c>
      <c r="M134" s="23" t="s">
        <v>34</v>
      </c>
      <c r="N134" s="23" t="s">
        <v>584</v>
      </c>
      <c r="O134" s="23" t="s">
        <v>585</v>
      </c>
      <c r="P134" s="29" t="s">
        <v>592</v>
      </c>
      <c r="Q134" s="23" t="s">
        <v>587</v>
      </c>
      <c r="R134" s="23"/>
    </row>
    <row r="135" s="3" customFormat="1" ht="193" customHeight="1" spans="1:18">
      <c r="A135" s="23" t="s">
        <v>23</v>
      </c>
      <c r="B135" s="23" t="s">
        <v>24</v>
      </c>
      <c r="C135" s="29" t="s">
        <v>609</v>
      </c>
      <c r="D135" s="23" t="s">
        <v>578</v>
      </c>
      <c r="E135" s="23" t="s">
        <v>579</v>
      </c>
      <c r="F135" s="29" t="s">
        <v>511</v>
      </c>
      <c r="G135" s="40" t="s">
        <v>610</v>
      </c>
      <c r="H135" s="29">
        <v>2880</v>
      </c>
      <c r="I135" s="41" t="s">
        <v>611</v>
      </c>
      <c r="J135" s="41" t="s">
        <v>612</v>
      </c>
      <c r="K135" s="23" t="s">
        <v>32</v>
      </c>
      <c r="L135" s="23" t="s">
        <v>33</v>
      </c>
      <c r="M135" s="23" t="s">
        <v>34</v>
      </c>
      <c r="N135" s="23" t="s">
        <v>584</v>
      </c>
      <c r="O135" s="23" t="s">
        <v>585</v>
      </c>
      <c r="P135" s="29" t="s">
        <v>613</v>
      </c>
      <c r="Q135" s="23" t="s">
        <v>587</v>
      </c>
      <c r="R135" s="23"/>
    </row>
    <row r="136" s="3" customFormat="1" ht="193" customHeight="1" spans="1:18">
      <c r="A136" s="23" t="s">
        <v>23</v>
      </c>
      <c r="B136" s="23" t="s">
        <v>24</v>
      </c>
      <c r="C136" s="29" t="s">
        <v>614</v>
      </c>
      <c r="D136" s="23" t="s">
        <v>578</v>
      </c>
      <c r="E136" s="23" t="s">
        <v>579</v>
      </c>
      <c r="F136" s="29" t="s">
        <v>281</v>
      </c>
      <c r="G136" s="42" t="s">
        <v>615</v>
      </c>
      <c r="H136" s="29">
        <v>400</v>
      </c>
      <c r="I136" s="41" t="s">
        <v>616</v>
      </c>
      <c r="J136" s="41" t="s">
        <v>617</v>
      </c>
      <c r="K136" s="23" t="s">
        <v>32</v>
      </c>
      <c r="L136" s="23" t="s">
        <v>33</v>
      </c>
      <c r="M136" s="23" t="s">
        <v>34</v>
      </c>
      <c r="N136" s="23" t="s">
        <v>584</v>
      </c>
      <c r="O136" s="23" t="s">
        <v>585</v>
      </c>
      <c r="P136" s="29" t="s">
        <v>618</v>
      </c>
      <c r="Q136" s="23" t="s">
        <v>587</v>
      </c>
      <c r="R136" s="23"/>
    </row>
    <row r="137" s="3" customFormat="1" ht="193" customHeight="1" spans="1:18">
      <c r="A137" s="23" t="s">
        <v>23</v>
      </c>
      <c r="B137" s="23" t="s">
        <v>24</v>
      </c>
      <c r="C137" s="29" t="s">
        <v>619</v>
      </c>
      <c r="D137" s="23" t="s">
        <v>578</v>
      </c>
      <c r="E137" s="23" t="s">
        <v>579</v>
      </c>
      <c r="F137" s="29" t="s">
        <v>620</v>
      </c>
      <c r="G137" s="40" t="s">
        <v>621</v>
      </c>
      <c r="H137" s="29">
        <v>450</v>
      </c>
      <c r="I137" s="41" t="s">
        <v>611</v>
      </c>
      <c r="J137" s="41" t="s">
        <v>612</v>
      </c>
      <c r="K137" s="23" t="s">
        <v>32</v>
      </c>
      <c r="L137" s="23" t="s">
        <v>33</v>
      </c>
      <c r="M137" s="23" t="s">
        <v>34</v>
      </c>
      <c r="N137" s="23" t="s">
        <v>584</v>
      </c>
      <c r="O137" s="23" t="s">
        <v>585</v>
      </c>
      <c r="P137" s="29" t="s">
        <v>622</v>
      </c>
      <c r="Q137" s="23" t="s">
        <v>587</v>
      </c>
      <c r="R137" s="23"/>
    </row>
    <row r="138" s="3" customFormat="1" ht="193" customHeight="1" spans="1:18">
      <c r="A138" s="23" t="s">
        <v>23</v>
      </c>
      <c r="B138" s="23" t="s">
        <v>24</v>
      </c>
      <c r="C138" s="29" t="s">
        <v>623</v>
      </c>
      <c r="D138" s="23" t="s">
        <v>578</v>
      </c>
      <c r="E138" s="23" t="s">
        <v>579</v>
      </c>
      <c r="F138" s="29" t="s">
        <v>624</v>
      </c>
      <c r="G138" s="42" t="s">
        <v>625</v>
      </c>
      <c r="H138" s="29">
        <v>970</v>
      </c>
      <c r="I138" s="41" t="s">
        <v>611</v>
      </c>
      <c r="J138" s="41" t="s">
        <v>612</v>
      </c>
      <c r="K138" s="23" t="s">
        <v>32</v>
      </c>
      <c r="L138" s="23" t="s">
        <v>33</v>
      </c>
      <c r="M138" s="23" t="s">
        <v>34</v>
      </c>
      <c r="N138" s="23" t="s">
        <v>584</v>
      </c>
      <c r="O138" s="23" t="s">
        <v>585</v>
      </c>
      <c r="P138" s="29" t="s">
        <v>626</v>
      </c>
      <c r="Q138" s="23" t="s">
        <v>587</v>
      </c>
      <c r="R138" s="23"/>
    </row>
    <row r="139" s="3" customFormat="1" ht="193" customHeight="1" spans="1:18">
      <c r="A139" s="23" t="s">
        <v>23</v>
      </c>
      <c r="B139" s="23" t="s">
        <v>24</v>
      </c>
      <c r="C139" s="29" t="s">
        <v>627</v>
      </c>
      <c r="D139" s="23" t="s">
        <v>578</v>
      </c>
      <c r="E139" s="23" t="s">
        <v>579</v>
      </c>
      <c r="F139" s="29" t="s">
        <v>339</v>
      </c>
      <c r="G139" s="42" t="s">
        <v>628</v>
      </c>
      <c r="H139" s="29">
        <v>1700</v>
      </c>
      <c r="I139" s="41" t="s">
        <v>611</v>
      </c>
      <c r="J139" s="41" t="s">
        <v>612</v>
      </c>
      <c r="K139" s="23" t="s">
        <v>32</v>
      </c>
      <c r="L139" s="23" t="s">
        <v>33</v>
      </c>
      <c r="M139" s="23" t="s">
        <v>34</v>
      </c>
      <c r="N139" s="23" t="s">
        <v>584</v>
      </c>
      <c r="O139" s="23" t="s">
        <v>585</v>
      </c>
      <c r="P139" s="29" t="s">
        <v>629</v>
      </c>
      <c r="Q139" s="23" t="s">
        <v>587</v>
      </c>
      <c r="R139" s="23"/>
    </row>
    <row r="140" s="3" customFormat="1" ht="193" customHeight="1" spans="1:18">
      <c r="A140" s="23" t="s">
        <v>23</v>
      </c>
      <c r="B140" s="23" t="s">
        <v>24</v>
      </c>
      <c r="C140" s="29" t="s">
        <v>630</v>
      </c>
      <c r="D140" s="23" t="s">
        <v>578</v>
      </c>
      <c r="E140" s="23" t="s">
        <v>579</v>
      </c>
      <c r="F140" s="29" t="s">
        <v>631</v>
      </c>
      <c r="G140" s="40" t="s">
        <v>632</v>
      </c>
      <c r="H140" s="29">
        <v>2110.26</v>
      </c>
      <c r="I140" s="41" t="s">
        <v>611</v>
      </c>
      <c r="J140" s="41" t="s">
        <v>612</v>
      </c>
      <c r="K140" s="23" t="s">
        <v>32</v>
      </c>
      <c r="L140" s="23" t="s">
        <v>33</v>
      </c>
      <c r="M140" s="23" t="s">
        <v>34</v>
      </c>
      <c r="N140" s="23" t="s">
        <v>584</v>
      </c>
      <c r="O140" s="23" t="s">
        <v>585</v>
      </c>
      <c r="P140" s="29" t="s">
        <v>633</v>
      </c>
      <c r="Q140" s="23" t="s">
        <v>587</v>
      </c>
      <c r="R140" s="23"/>
    </row>
    <row r="141" s="3" customFormat="1" ht="193" customHeight="1" spans="1:18">
      <c r="A141" s="23" t="s">
        <v>23</v>
      </c>
      <c r="B141" s="23" t="s">
        <v>24</v>
      </c>
      <c r="C141" s="29" t="s">
        <v>634</v>
      </c>
      <c r="D141" s="23" t="s">
        <v>578</v>
      </c>
      <c r="E141" s="23" t="s">
        <v>579</v>
      </c>
      <c r="F141" s="29" t="s">
        <v>635</v>
      </c>
      <c r="G141" s="40" t="s">
        <v>636</v>
      </c>
      <c r="H141" s="29">
        <v>450</v>
      </c>
      <c r="I141" s="41" t="s">
        <v>611</v>
      </c>
      <c r="J141" s="41" t="s">
        <v>612</v>
      </c>
      <c r="K141" s="23" t="s">
        <v>32</v>
      </c>
      <c r="L141" s="23" t="s">
        <v>33</v>
      </c>
      <c r="M141" s="23" t="s">
        <v>34</v>
      </c>
      <c r="N141" s="23" t="s">
        <v>584</v>
      </c>
      <c r="O141" s="23" t="s">
        <v>585</v>
      </c>
      <c r="P141" s="29" t="s">
        <v>637</v>
      </c>
      <c r="Q141" s="23" t="s">
        <v>587</v>
      </c>
      <c r="R141" s="23"/>
    </row>
    <row r="142" s="3" customFormat="1" ht="193" customHeight="1" spans="1:18">
      <c r="A142" s="23" t="s">
        <v>23</v>
      </c>
      <c r="B142" s="23" t="s">
        <v>24</v>
      </c>
      <c r="C142" s="29" t="s">
        <v>638</v>
      </c>
      <c r="D142" s="23" t="s">
        <v>578</v>
      </c>
      <c r="E142" s="23" t="s">
        <v>579</v>
      </c>
      <c r="F142" s="29" t="s">
        <v>639</v>
      </c>
      <c r="G142" s="40" t="s">
        <v>640</v>
      </c>
      <c r="H142" s="29">
        <v>450</v>
      </c>
      <c r="I142" s="41" t="s">
        <v>611</v>
      </c>
      <c r="J142" s="41" t="s">
        <v>612</v>
      </c>
      <c r="K142" s="23" t="s">
        <v>32</v>
      </c>
      <c r="L142" s="23" t="s">
        <v>33</v>
      </c>
      <c r="M142" s="23" t="s">
        <v>34</v>
      </c>
      <c r="N142" s="23" t="s">
        <v>584</v>
      </c>
      <c r="O142" s="23" t="s">
        <v>585</v>
      </c>
      <c r="P142" s="29" t="s">
        <v>641</v>
      </c>
      <c r="Q142" s="23" t="s">
        <v>587</v>
      </c>
      <c r="R142" s="23"/>
    </row>
    <row r="143" s="3" customFormat="1" ht="193" customHeight="1" spans="1:18">
      <c r="A143" s="23" t="s">
        <v>23</v>
      </c>
      <c r="B143" s="23" t="s">
        <v>24</v>
      </c>
      <c r="C143" s="29" t="s">
        <v>642</v>
      </c>
      <c r="D143" s="23" t="s">
        <v>578</v>
      </c>
      <c r="E143" s="23" t="s">
        <v>579</v>
      </c>
      <c r="F143" s="29" t="s">
        <v>643</v>
      </c>
      <c r="G143" s="40" t="s">
        <v>644</v>
      </c>
      <c r="H143" s="29">
        <v>450</v>
      </c>
      <c r="I143" s="41" t="s">
        <v>611</v>
      </c>
      <c r="J143" s="41" t="s">
        <v>612</v>
      </c>
      <c r="K143" s="23" t="s">
        <v>32</v>
      </c>
      <c r="L143" s="23" t="s">
        <v>33</v>
      </c>
      <c r="M143" s="23" t="s">
        <v>34</v>
      </c>
      <c r="N143" s="23" t="s">
        <v>584</v>
      </c>
      <c r="O143" s="23" t="s">
        <v>585</v>
      </c>
      <c r="P143" s="29" t="s">
        <v>641</v>
      </c>
      <c r="Q143" s="23" t="s">
        <v>587</v>
      </c>
      <c r="R143" s="23"/>
    </row>
    <row r="144" s="3" customFormat="1" ht="193" customHeight="1" spans="1:18">
      <c r="A144" s="23" t="s">
        <v>23</v>
      </c>
      <c r="B144" s="23" t="s">
        <v>24</v>
      </c>
      <c r="C144" s="29" t="s">
        <v>645</v>
      </c>
      <c r="D144" s="23" t="s">
        <v>578</v>
      </c>
      <c r="E144" s="23" t="s">
        <v>579</v>
      </c>
      <c r="F144" s="29" t="s">
        <v>646</v>
      </c>
      <c r="G144" s="40" t="s">
        <v>647</v>
      </c>
      <c r="H144" s="29">
        <v>300</v>
      </c>
      <c r="I144" s="41" t="s">
        <v>611</v>
      </c>
      <c r="J144" s="41" t="s">
        <v>612</v>
      </c>
      <c r="K144" s="23" t="s">
        <v>32</v>
      </c>
      <c r="L144" s="23" t="s">
        <v>33</v>
      </c>
      <c r="M144" s="23" t="s">
        <v>34</v>
      </c>
      <c r="N144" s="23" t="s">
        <v>584</v>
      </c>
      <c r="O144" s="23" t="s">
        <v>585</v>
      </c>
      <c r="P144" s="29" t="s">
        <v>648</v>
      </c>
      <c r="Q144" s="23" t="s">
        <v>587</v>
      </c>
      <c r="R144" s="23"/>
    </row>
    <row r="145" s="3" customFormat="1" ht="193" customHeight="1" spans="1:18">
      <c r="A145" s="23" t="s">
        <v>23</v>
      </c>
      <c r="B145" s="23" t="s">
        <v>24</v>
      </c>
      <c r="C145" s="29" t="s">
        <v>649</v>
      </c>
      <c r="D145" s="23" t="s">
        <v>578</v>
      </c>
      <c r="E145" s="23" t="s">
        <v>579</v>
      </c>
      <c r="F145" s="29" t="s">
        <v>650</v>
      </c>
      <c r="G145" s="40" t="s">
        <v>651</v>
      </c>
      <c r="H145" s="29">
        <v>652</v>
      </c>
      <c r="I145" s="41" t="s">
        <v>611</v>
      </c>
      <c r="J145" s="41" t="s">
        <v>612</v>
      </c>
      <c r="K145" s="23" t="s">
        <v>32</v>
      </c>
      <c r="L145" s="23" t="s">
        <v>33</v>
      </c>
      <c r="M145" s="23" t="s">
        <v>34</v>
      </c>
      <c r="N145" s="23" t="s">
        <v>584</v>
      </c>
      <c r="O145" s="23" t="s">
        <v>585</v>
      </c>
      <c r="P145" s="29" t="s">
        <v>626</v>
      </c>
      <c r="Q145" s="23" t="s">
        <v>587</v>
      </c>
      <c r="R145" s="23"/>
    </row>
    <row r="146" s="3" customFormat="1" ht="193" customHeight="1" spans="1:18">
      <c r="A146" s="23" t="s">
        <v>23</v>
      </c>
      <c r="B146" s="23" t="s">
        <v>24</v>
      </c>
      <c r="C146" s="29" t="s">
        <v>652</v>
      </c>
      <c r="D146" s="23" t="s">
        <v>578</v>
      </c>
      <c r="E146" s="23" t="s">
        <v>579</v>
      </c>
      <c r="F146" s="29" t="s">
        <v>653</v>
      </c>
      <c r="G146" s="40" t="s">
        <v>654</v>
      </c>
      <c r="H146" s="29">
        <v>488.35</v>
      </c>
      <c r="I146" s="41" t="s">
        <v>611</v>
      </c>
      <c r="J146" s="41" t="s">
        <v>612</v>
      </c>
      <c r="K146" s="23" t="s">
        <v>32</v>
      </c>
      <c r="L146" s="23" t="s">
        <v>33</v>
      </c>
      <c r="M146" s="23" t="s">
        <v>34</v>
      </c>
      <c r="N146" s="23" t="s">
        <v>584</v>
      </c>
      <c r="O146" s="23" t="s">
        <v>585</v>
      </c>
      <c r="P146" s="29" t="s">
        <v>655</v>
      </c>
      <c r="Q146" s="23" t="s">
        <v>587</v>
      </c>
      <c r="R146" s="23"/>
    </row>
    <row r="147" s="3" customFormat="1" ht="193" customHeight="1" spans="1:18">
      <c r="A147" s="23" t="s">
        <v>23</v>
      </c>
      <c r="B147" s="23" t="s">
        <v>24</v>
      </c>
      <c r="C147" s="29" t="s">
        <v>656</v>
      </c>
      <c r="D147" s="23" t="s">
        <v>578</v>
      </c>
      <c r="E147" s="23" t="s">
        <v>579</v>
      </c>
      <c r="F147" s="29" t="s">
        <v>657</v>
      </c>
      <c r="G147" s="40" t="s">
        <v>658</v>
      </c>
      <c r="H147" s="29">
        <v>460</v>
      </c>
      <c r="I147" s="41" t="s">
        <v>611</v>
      </c>
      <c r="J147" s="41" t="s">
        <v>612</v>
      </c>
      <c r="K147" s="23" t="s">
        <v>32</v>
      </c>
      <c r="L147" s="23" t="s">
        <v>33</v>
      </c>
      <c r="M147" s="23" t="s">
        <v>34</v>
      </c>
      <c r="N147" s="23" t="s">
        <v>584</v>
      </c>
      <c r="O147" s="23" t="s">
        <v>585</v>
      </c>
      <c r="P147" s="29" t="s">
        <v>604</v>
      </c>
      <c r="Q147" s="23" t="s">
        <v>587</v>
      </c>
      <c r="R147" s="23"/>
    </row>
    <row r="148" s="4" customFormat="1" ht="40" customHeight="1" spans="1:18">
      <c r="A148" s="20" t="s">
        <v>659</v>
      </c>
      <c r="B148" s="20"/>
      <c r="C148" s="20"/>
      <c r="D148" s="20">
        <v>1</v>
      </c>
      <c r="E148" s="20"/>
      <c r="F148" s="20"/>
      <c r="G148" s="22"/>
      <c r="H148" s="21">
        <f>H149</f>
        <v>700</v>
      </c>
      <c r="I148" s="22"/>
      <c r="J148" s="22"/>
      <c r="K148" s="20"/>
      <c r="L148" s="20"/>
      <c r="M148" s="20"/>
      <c r="N148" s="21"/>
      <c r="O148" s="20"/>
      <c r="P148" s="20"/>
      <c r="Q148" s="20"/>
      <c r="R148" s="20"/>
    </row>
    <row r="149" s="7" customFormat="1" ht="102" customHeight="1" spans="1:18">
      <c r="A149" s="23" t="s">
        <v>23</v>
      </c>
      <c r="B149" s="23" t="s">
        <v>24</v>
      </c>
      <c r="C149" s="43" t="s">
        <v>660</v>
      </c>
      <c r="D149" s="23" t="s">
        <v>661</v>
      </c>
      <c r="E149" s="23" t="s">
        <v>579</v>
      </c>
      <c r="F149" s="23" t="s">
        <v>24</v>
      </c>
      <c r="G149" s="41" t="s">
        <v>662</v>
      </c>
      <c r="H149" s="29">
        <v>700</v>
      </c>
      <c r="I149" s="41" t="s">
        <v>663</v>
      </c>
      <c r="J149" s="41" t="s">
        <v>664</v>
      </c>
      <c r="K149" s="23" t="s">
        <v>32</v>
      </c>
      <c r="L149" s="23" t="s">
        <v>665</v>
      </c>
      <c r="M149" s="23" t="s">
        <v>34</v>
      </c>
      <c r="N149" s="29">
        <v>3600</v>
      </c>
      <c r="O149" s="23" t="s">
        <v>35</v>
      </c>
      <c r="P149" s="23" t="s">
        <v>666</v>
      </c>
      <c r="Q149" s="23" t="s">
        <v>667</v>
      </c>
      <c r="R149" s="23"/>
    </row>
    <row r="150" s="8" customFormat="1" ht="40" customHeight="1" spans="1:18">
      <c r="A150" s="44" t="s">
        <v>668</v>
      </c>
      <c r="B150" s="44"/>
      <c r="C150" s="44"/>
      <c r="D150" s="44">
        <v>10</v>
      </c>
      <c r="E150" s="44"/>
      <c r="F150" s="44"/>
      <c r="G150" s="45"/>
      <c r="H150" s="46">
        <f>SUM(H151:H160)</f>
        <v>3628.08</v>
      </c>
      <c r="I150" s="45"/>
      <c r="J150" s="45"/>
      <c r="K150" s="44"/>
      <c r="L150" s="44"/>
      <c r="M150" s="44"/>
      <c r="N150" s="44"/>
      <c r="O150" s="44"/>
      <c r="P150" s="44"/>
      <c r="Q150" s="44"/>
      <c r="R150" s="44"/>
    </row>
    <row r="151" s="7" customFormat="1" ht="127" customHeight="1" spans="1:18">
      <c r="A151" s="23" t="s">
        <v>23</v>
      </c>
      <c r="B151" s="23" t="s">
        <v>24</v>
      </c>
      <c r="C151" s="47" t="s">
        <v>669</v>
      </c>
      <c r="D151" s="23" t="s">
        <v>670</v>
      </c>
      <c r="E151" s="23" t="s">
        <v>579</v>
      </c>
      <c r="F151" s="23" t="s">
        <v>24</v>
      </c>
      <c r="G151" s="41" t="s">
        <v>671</v>
      </c>
      <c r="H151" s="29">
        <v>485.85</v>
      </c>
      <c r="I151" s="41" t="s">
        <v>672</v>
      </c>
      <c r="J151" s="41" t="s">
        <v>673</v>
      </c>
      <c r="K151" s="23" t="s">
        <v>32</v>
      </c>
      <c r="L151" s="23" t="s">
        <v>665</v>
      </c>
      <c r="M151" s="23" t="s">
        <v>34</v>
      </c>
      <c r="N151" s="29">
        <v>3239</v>
      </c>
      <c r="O151" s="23" t="s">
        <v>35</v>
      </c>
      <c r="P151" s="23" t="s">
        <v>666</v>
      </c>
      <c r="Q151" s="23" t="s">
        <v>667</v>
      </c>
      <c r="R151" s="23"/>
    </row>
    <row r="152" s="9" customFormat="1" ht="114" customHeight="1" spans="1:18">
      <c r="A152" s="23" t="s">
        <v>23</v>
      </c>
      <c r="B152" s="23" t="s">
        <v>24</v>
      </c>
      <c r="C152" s="47" t="s">
        <v>674</v>
      </c>
      <c r="D152" s="23" t="s">
        <v>675</v>
      </c>
      <c r="E152" s="23" t="s">
        <v>579</v>
      </c>
      <c r="F152" s="23" t="s">
        <v>24</v>
      </c>
      <c r="G152" s="41" t="s">
        <v>676</v>
      </c>
      <c r="H152" s="29">
        <v>32.9</v>
      </c>
      <c r="I152" s="41" t="s">
        <v>677</v>
      </c>
      <c r="J152" s="41" t="s">
        <v>678</v>
      </c>
      <c r="K152" s="23" t="s">
        <v>32</v>
      </c>
      <c r="L152" s="23" t="s">
        <v>665</v>
      </c>
      <c r="M152" s="23" t="s">
        <v>34</v>
      </c>
      <c r="N152" s="29">
        <v>165</v>
      </c>
      <c r="O152" s="23" t="s">
        <v>35</v>
      </c>
      <c r="P152" s="23" t="s">
        <v>666</v>
      </c>
      <c r="Q152" s="23" t="s">
        <v>667</v>
      </c>
      <c r="R152" s="23"/>
    </row>
    <row r="153" s="9" customFormat="1" ht="114" customHeight="1" spans="1:18">
      <c r="A153" s="23" t="s">
        <v>23</v>
      </c>
      <c r="B153" s="23" t="s">
        <v>24</v>
      </c>
      <c r="C153" s="47" t="s">
        <v>679</v>
      </c>
      <c r="D153" s="23" t="s">
        <v>680</v>
      </c>
      <c r="E153" s="23" t="s">
        <v>579</v>
      </c>
      <c r="F153" s="23" t="s">
        <v>24</v>
      </c>
      <c r="G153" s="41" t="s">
        <v>681</v>
      </c>
      <c r="H153" s="29">
        <v>190.68</v>
      </c>
      <c r="I153" s="41" t="s">
        <v>682</v>
      </c>
      <c r="J153" s="41" t="s">
        <v>683</v>
      </c>
      <c r="K153" s="23" t="s">
        <v>32</v>
      </c>
      <c r="L153" s="23" t="s">
        <v>665</v>
      </c>
      <c r="M153" s="23" t="s">
        <v>34</v>
      </c>
      <c r="N153" s="29">
        <v>3178</v>
      </c>
      <c r="O153" s="23" t="s">
        <v>35</v>
      </c>
      <c r="P153" s="23" t="s">
        <v>666</v>
      </c>
      <c r="Q153" s="23" t="s">
        <v>667</v>
      </c>
      <c r="R153" s="23"/>
    </row>
    <row r="154" s="9" customFormat="1" ht="114" customHeight="1" spans="1:18">
      <c r="A154" s="23" t="s">
        <v>23</v>
      </c>
      <c r="B154" s="23" t="s">
        <v>24</v>
      </c>
      <c r="C154" s="47" t="s">
        <v>684</v>
      </c>
      <c r="D154" s="23" t="s">
        <v>680</v>
      </c>
      <c r="E154" s="23" t="s">
        <v>579</v>
      </c>
      <c r="F154" s="23" t="s">
        <v>24</v>
      </c>
      <c r="G154" s="41" t="s">
        <v>685</v>
      </c>
      <c r="H154" s="29">
        <v>39.12</v>
      </c>
      <c r="I154" s="41" t="s">
        <v>686</v>
      </c>
      <c r="J154" s="41" t="s">
        <v>687</v>
      </c>
      <c r="K154" s="23" t="s">
        <v>32</v>
      </c>
      <c r="L154" s="23" t="s">
        <v>665</v>
      </c>
      <c r="M154" s="23" t="s">
        <v>34</v>
      </c>
      <c r="N154" s="29">
        <v>1304</v>
      </c>
      <c r="O154" s="23" t="s">
        <v>35</v>
      </c>
      <c r="P154" s="23" t="s">
        <v>666</v>
      </c>
      <c r="Q154" s="23" t="s">
        <v>667</v>
      </c>
      <c r="R154" s="23"/>
    </row>
    <row r="155" s="7" customFormat="1" ht="177" customHeight="1" spans="1:18">
      <c r="A155" s="23" t="s">
        <v>23</v>
      </c>
      <c r="B155" s="23" t="s">
        <v>24</v>
      </c>
      <c r="C155" s="43" t="s">
        <v>688</v>
      </c>
      <c r="D155" s="23" t="s">
        <v>675</v>
      </c>
      <c r="E155" s="23" t="s">
        <v>579</v>
      </c>
      <c r="F155" s="23" t="s">
        <v>24</v>
      </c>
      <c r="G155" s="41" t="s">
        <v>689</v>
      </c>
      <c r="H155" s="29">
        <v>196.93</v>
      </c>
      <c r="I155" s="41" t="s">
        <v>690</v>
      </c>
      <c r="J155" s="41" t="s">
        <v>691</v>
      </c>
      <c r="K155" s="23" t="s">
        <v>32</v>
      </c>
      <c r="L155" s="23" t="s">
        <v>665</v>
      </c>
      <c r="M155" s="23" t="s">
        <v>34</v>
      </c>
      <c r="N155" s="29">
        <v>2808</v>
      </c>
      <c r="O155" s="23" t="s">
        <v>35</v>
      </c>
      <c r="P155" s="23" t="s">
        <v>666</v>
      </c>
      <c r="Q155" s="23" t="s">
        <v>667</v>
      </c>
      <c r="R155" s="23"/>
    </row>
    <row r="156" s="7" customFormat="1" ht="117" customHeight="1" spans="1:18">
      <c r="A156" s="23" t="s">
        <v>23</v>
      </c>
      <c r="B156" s="23" t="s">
        <v>24</v>
      </c>
      <c r="C156" s="43" t="s">
        <v>692</v>
      </c>
      <c r="D156" s="23" t="s">
        <v>693</v>
      </c>
      <c r="E156" s="23" t="s">
        <v>579</v>
      </c>
      <c r="F156" s="23" t="s">
        <v>24</v>
      </c>
      <c r="G156" s="41" t="s">
        <v>694</v>
      </c>
      <c r="H156" s="29">
        <v>591.84</v>
      </c>
      <c r="I156" s="41" t="s">
        <v>695</v>
      </c>
      <c r="J156" s="41" t="s">
        <v>696</v>
      </c>
      <c r="K156" s="23" t="s">
        <v>32</v>
      </c>
      <c r="L156" s="23" t="s">
        <v>665</v>
      </c>
      <c r="M156" s="23" t="s">
        <v>34</v>
      </c>
      <c r="N156" s="29">
        <v>1233</v>
      </c>
      <c r="O156" s="23" t="s">
        <v>697</v>
      </c>
      <c r="P156" s="23" t="s">
        <v>666</v>
      </c>
      <c r="Q156" s="23" t="s">
        <v>667</v>
      </c>
      <c r="R156" s="23"/>
    </row>
    <row r="157" s="7" customFormat="1" ht="117" customHeight="1" spans="1:18">
      <c r="A157" s="23" t="s">
        <v>23</v>
      </c>
      <c r="B157" s="23" t="s">
        <v>24</v>
      </c>
      <c r="C157" s="43" t="s">
        <v>698</v>
      </c>
      <c r="D157" s="23" t="s">
        <v>693</v>
      </c>
      <c r="E157" s="23" t="s">
        <v>579</v>
      </c>
      <c r="F157" s="23" t="s">
        <v>24</v>
      </c>
      <c r="G157" s="41" t="s">
        <v>699</v>
      </c>
      <c r="H157" s="29">
        <v>237.6</v>
      </c>
      <c r="I157" s="41" t="s">
        <v>700</v>
      </c>
      <c r="J157" s="41" t="s">
        <v>701</v>
      </c>
      <c r="K157" s="23" t="s">
        <v>32</v>
      </c>
      <c r="L157" s="23" t="s">
        <v>665</v>
      </c>
      <c r="M157" s="23" t="s">
        <v>34</v>
      </c>
      <c r="N157" s="29">
        <v>495</v>
      </c>
      <c r="O157" s="23" t="s">
        <v>702</v>
      </c>
      <c r="P157" s="23" t="s">
        <v>666</v>
      </c>
      <c r="Q157" s="23" t="s">
        <v>667</v>
      </c>
      <c r="R157" s="23"/>
    </row>
    <row r="158" s="7" customFormat="1" ht="117" customHeight="1" spans="1:18">
      <c r="A158" s="23" t="s">
        <v>23</v>
      </c>
      <c r="B158" s="23" t="s">
        <v>24</v>
      </c>
      <c r="C158" s="43" t="s">
        <v>703</v>
      </c>
      <c r="D158" s="23" t="s">
        <v>693</v>
      </c>
      <c r="E158" s="23" t="s">
        <v>579</v>
      </c>
      <c r="F158" s="23" t="s">
        <v>24</v>
      </c>
      <c r="G158" s="41" t="s">
        <v>704</v>
      </c>
      <c r="H158" s="29">
        <v>1176</v>
      </c>
      <c r="I158" s="41" t="s">
        <v>705</v>
      </c>
      <c r="J158" s="41" t="s">
        <v>706</v>
      </c>
      <c r="K158" s="23" t="s">
        <v>32</v>
      </c>
      <c r="L158" s="23" t="s">
        <v>665</v>
      </c>
      <c r="M158" s="23" t="s">
        <v>34</v>
      </c>
      <c r="N158" s="29">
        <v>2450</v>
      </c>
      <c r="O158" s="23" t="s">
        <v>707</v>
      </c>
      <c r="P158" s="23" t="s">
        <v>666</v>
      </c>
      <c r="Q158" s="23" t="s">
        <v>667</v>
      </c>
      <c r="R158" s="23"/>
    </row>
    <row r="159" s="7" customFormat="1" ht="117" customHeight="1" spans="1:18">
      <c r="A159" s="23" t="s">
        <v>23</v>
      </c>
      <c r="B159" s="23" t="s">
        <v>24</v>
      </c>
      <c r="C159" s="43" t="s">
        <v>708</v>
      </c>
      <c r="D159" s="23" t="s">
        <v>693</v>
      </c>
      <c r="E159" s="23" t="s">
        <v>579</v>
      </c>
      <c r="F159" s="23" t="s">
        <v>24</v>
      </c>
      <c r="G159" s="41" t="s">
        <v>709</v>
      </c>
      <c r="H159" s="29">
        <v>576</v>
      </c>
      <c r="I159" s="41" t="s">
        <v>710</v>
      </c>
      <c r="J159" s="41" t="s">
        <v>711</v>
      </c>
      <c r="K159" s="23" t="s">
        <v>32</v>
      </c>
      <c r="L159" s="23" t="s">
        <v>665</v>
      </c>
      <c r="M159" s="23" t="s">
        <v>34</v>
      </c>
      <c r="N159" s="29">
        <v>1200</v>
      </c>
      <c r="O159" s="23" t="s">
        <v>712</v>
      </c>
      <c r="P159" s="23" t="s">
        <v>666</v>
      </c>
      <c r="Q159" s="23" t="s">
        <v>667</v>
      </c>
      <c r="R159" s="23"/>
    </row>
    <row r="160" s="7" customFormat="1" ht="117" customHeight="1" spans="1:18">
      <c r="A160" s="23" t="s">
        <v>23</v>
      </c>
      <c r="B160" s="23" t="s">
        <v>24</v>
      </c>
      <c r="C160" s="43" t="s">
        <v>713</v>
      </c>
      <c r="D160" s="23" t="s">
        <v>693</v>
      </c>
      <c r="E160" s="23" t="s">
        <v>579</v>
      </c>
      <c r="F160" s="23" t="s">
        <v>24</v>
      </c>
      <c r="G160" s="41" t="s">
        <v>714</v>
      </c>
      <c r="H160" s="29">
        <v>101.16</v>
      </c>
      <c r="I160" s="41" t="s">
        <v>715</v>
      </c>
      <c r="J160" s="41" t="s">
        <v>716</v>
      </c>
      <c r="K160" s="23" t="s">
        <v>32</v>
      </c>
      <c r="L160" s="23" t="s">
        <v>717</v>
      </c>
      <c r="M160" s="23" t="s">
        <v>34</v>
      </c>
      <c r="N160" s="29">
        <v>281</v>
      </c>
      <c r="O160" s="23" t="s">
        <v>718</v>
      </c>
      <c r="P160" s="23" t="s">
        <v>666</v>
      </c>
      <c r="Q160" s="23" t="s">
        <v>667</v>
      </c>
      <c r="R160" s="23"/>
    </row>
    <row r="161" s="8" customFormat="1" ht="40" customHeight="1" spans="1:18">
      <c r="A161" s="44" t="s">
        <v>719</v>
      </c>
      <c r="B161" s="44"/>
      <c r="C161" s="44"/>
      <c r="D161" s="44">
        <v>2</v>
      </c>
      <c r="E161" s="44"/>
      <c r="F161" s="44"/>
      <c r="G161" s="45"/>
      <c r="H161" s="46">
        <f>SUM(H162:H163)</f>
        <v>480</v>
      </c>
      <c r="I161" s="45"/>
      <c r="J161" s="45"/>
      <c r="K161" s="44"/>
      <c r="L161" s="44"/>
      <c r="M161" s="44"/>
      <c r="N161" s="44"/>
      <c r="O161" s="44"/>
      <c r="P161" s="44"/>
      <c r="Q161" s="44"/>
      <c r="R161" s="44"/>
    </row>
    <row r="162" s="9" customFormat="1" ht="127" customHeight="1" spans="1:18">
      <c r="A162" s="23" t="s">
        <v>23</v>
      </c>
      <c r="B162" s="23" t="s">
        <v>24</v>
      </c>
      <c r="C162" s="23" t="s">
        <v>720</v>
      </c>
      <c r="D162" s="23" t="s">
        <v>721</v>
      </c>
      <c r="E162" s="23" t="s">
        <v>579</v>
      </c>
      <c r="F162" s="23" t="s">
        <v>24</v>
      </c>
      <c r="G162" s="41" t="s">
        <v>722</v>
      </c>
      <c r="H162" s="29">
        <v>400</v>
      </c>
      <c r="I162" s="41" t="s">
        <v>723</v>
      </c>
      <c r="J162" s="41" t="s">
        <v>724</v>
      </c>
      <c r="K162" s="23" t="s">
        <v>32</v>
      </c>
      <c r="L162" s="23" t="s">
        <v>33</v>
      </c>
      <c r="M162" s="23" t="s">
        <v>34</v>
      </c>
      <c r="N162" s="23">
        <v>20897</v>
      </c>
      <c r="O162" s="23" t="s">
        <v>35</v>
      </c>
      <c r="P162" s="23" t="s">
        <v>725</v>
      </c>
      <c r="Q162" s="23"/>
      <c r="R162" s="23"/>
    </row>
    <row r="163" s="9" customFormat="1" ht="335" customHeight="1" spans="1:18">
      <c r="A163" s="23" t="s">
        <v>23</v>
      </c>
      <c r="B163" s="23" t="s">
        <v>24</v>
      </c>
      <c r="C163" s="23" t="s">
        <v>726</v>
      </c>
      <c r="D163" s="23" t="s">
        <v>721</v>
      </c>
      <c r="E163" s="23" t="s">
        <v>579</v>
      </c>
      <c r="F163" s="48" t="s">
        <v>727</v>
      </c>
      <c r="G163" s="41" t="s">
        <v>728</v>
      </c>
      <c r="H163" s="29">
        <v>80</v>
      </c>
      <c r="I163" s="41" t="s">
        <v>729</v>
      </c>
      <c r="J163" s="41" t="s">
        <v>730</v>
      </c>
      <c r="K163" s="23" t="s">
        <v>32</v>
      </c>
      <c r="L163" s="23" t="s">
        <v>665</v>
      </c>
      <c r="M163" s="23" t="s">
        <v>34</v>
      </c>
      <c r="N163" s="23">
        <v>9329</v>
      </c>
      <c r="O163" s="23" t="s">
        <v>731</v>
      </c>
      <c r="P163" s="49" t="s">
        <v>732</v>
      </c>
      <c r="Q163" s="23"/>
      <c r="R163" s="23"/>
    </row>
  </sheetData>
  <mergeCells count="10">
    <mergeCell ref="A1:J1"/>
    <mergeCell ref="A2:Q2"/>
    <mergeCell ref="A4:C4"/>
    <mergeCell ref="A5:C5"/>
    <mergeCell ref="A6:C6"/>
    <mergeCell ref="A128:C128"/>
    <mergeCell ref="A129:C129"/>
    <mergeCell ref="A148:C148"/>
    <mergeCell ref="A150:C150"/>
    <mergeCell ref="A161:C161"/>
  </mergeCells>
  <conditionalFormatting sqref="C8">
    <cfRule type="duplicateValues" dxfId="0" priority="1"/>
  </conditionalFormatting>
  <conditionalFormatting sqref="C35">
    <cfRule type="duplicateValues" dxfId="0" priority="23"/>
  </conditionalFormatting>
  <conditionalFormatting sqref="C36">
    <cfRule type="duplicateValues" dxfId="0" priority="22"/>
  </conditionalFormatting>
  <conditionalFormatting sqref="C45">
    <cfRule type="duplicateValues" dxfId="0" priority="21"/>
  </conditionalFormatting>
  <conditionalFormatting sqref="C46">
    <cfRule type="duplicateValues" dxfId="0" priority="20"/>
  </conditionalFormatting>
  <conditionalFormatting sqref="C65">
    <cfRule type="duplicateValues" dxfId="0" priority="18"/>
  </conditionalFormatting>
  <conditionalFormatting sqref="C67">
    <cfRule type="duplicateValues" dxfId="0" priority="17"/>
  </conditionalFormatting>
  <conditionalFormatting sqref="C71">
    <cfRule type="duplicateValues" dxfId="0" priority="16"/>
  </conditionalFormatting>
  <conditionalFormatting sqref="C72">
    <cfRule type="duplicateValues" dxfId="0" priority="15"/>
  </conditionalFormatting>
  <conditionalFormatting sqref="C76">
    <cfRule type="duplicateValues" dxfId="0" priority="14"/>
  </conditionalFormatting>
  <conditionalFormatting sqref="C77">
    <cfRule type="duplicateValues" dxfId="0" priority="13"/>
  </conditionalFormatting>
  <conditionalFormatting sqref="C78">
    <cfRule type="duplicateValues" dxfId="0" priority="12"/>
  </conditionalFormatting>
  <conditionalFormatting sqref="C80">
    <cfRule type="duplicateValues" dxfId="0" priority="11"/>
  </conditionalFormatting>
  <conditionalFormatting sqref="C81">
    <cfRule type="duplicateValues" dxfId="0" priority="10"/>
  </conditionalFormatting>
  <conditionalFormatting sqref="C82">
    <cfRule type="duplicateValues" dxfId="0" priority="9"/>
  </conditionalFormatting>
  <conditionalFormatting sqref="C83">
    <cfRule type="duplicateValues" dxfId="0" priority="8"/>
  </conditionalFormatting>
  <conditionalFormatting sqref="C87">
    <cfRule type="duplicateValues" dxfId="0" priority="7"/>
  </conditionalFormatting>
  <conditionalFormatting sqref="C88">
    <cfRule type="duplicateValues" dxfId="0" priority="6"/>
  </conditionalFormatting>
  <conditionalFormatting sqref="C89">
    <cfRule type="duplicateValues" dxfId="0" priority="3"/>
  </conditionalFormatting>
  <conditionalFormatting sqref="C95">
    <cfRule type="duplicateValues" dxfId="0" priority="5"/>
  </conditionalFormatting>
  <conditionalFormatting sqref="C96">
    <cfRule type="duplicateValues" dxfId="0" priority="4"/>
  </conditionalFormatting>
  <conditionalFormatting sqref="C112">
    <cfRule type="duplicateValues" dxfId="0" priority="2"/>
  </conditionalFormatting>
  <conditionalFormatting sqref="C60:C61">
    <cfRule type="duplicateValues" dxfId="0" priority="19"/>
  </conditionalFormatting>
  <hyperlinks>
    <hyperlink ref="C130" r:id="rId1" display="2026年滑县八里营镇张路寨村圣女果、甜瓜深加工扶持项目"/>
  </hyperlinks>
  <pageMargins left="0.751388888888889" right="0.751388888888889" top="1" bottom="1" header="0.5" footer="0.5"/>
  <pageSetup paperSize="9" scale="3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2024-11-22T01:29:00Z</dcterms:created>
  <dcterms:modified xsi:type="dcterms:W3CDTF">2026-04-08T00:57:49Z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35CCEFF46C77766926C668672DB0D4AF</vt:lpwstr>
  </property>
  <property fmtid="{D5CDD505-2E9C-101B-9397-08002B2CF9AE}" pid="3" name="KSOProductBuildVer">
    <vt:lpwstr>2052-12.1.0.25225</vt:lpwstr>
  </property>
  <property fmtid="{D5CDD505-2E9C-101B-9397-08002B2CF9AE}" pid="4" name="CalculationRule">
    <vt:i4>0</vt:i4>
  </property>
</Properties>
</file>