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500" firstSheet="14" activeTab="17"/>
  </bookViews>
  <sheets>
    <sheet name="一般公共预算财力分级表" sheetId="1" r:id="rId1"/>
    <sheet name="一般公共预算收入表" sheetId="2" r:id="rId2"/>
    <sheet name="一般公共预算支出表" sheetId="3" r:id="rId3"/>
    <sheet name="一般公共预算本级收入表" sheetId="4" r:id="rId4"/>
    <sheet name="一般公共预算本级支出表" sheetId="5" r:id="rId5"/>
    <sheet name="一般公共预算本级支出明细表" sheetId="6" r:id="rId6"/>
    <sheet name="一般公共预算本级基本支出表" sheetId="7" r:id="rId7"/>
    <sheet name="一般公共预算税收返还和一般转移支付表" sheetId="8" r:id="rId8"/>
    <sheet name="专项转移支付分项目分地区情况表" sheetId="9" r:id="rId9"/>
    <sheet name="政府一般债务限额和余额情况表" sheetId="10" r:id="rId10"/>
    <sheet name="政府性基金收入表" sheetId="11" r:id="rId11"/>
    <sheet name="政府性基金支出表" sheetId="12" r:id="rId12"/>
    <sheet name="县本级政府性基金支出表" sheetId="13" r:id="rId13"/>
    <sheet name="政府性基金转移支付表" sheetId="14" r:id="rId14"/>
    <sheet name="政府专项债务限额和余额情况表" sheetId="15" r:id="rId15"/>
    <sheet name="国有资本经营预算收入表" sheetId="16" r:id="rId16"/>
    <sheet name="国有资本经营预算支出表" sheetId="17" r:id="rId17"/>
    <sheet name="县本级国有资本经营预算支出表" sheetId="18" r:id="rId18"/>
    <sheet name="国有资本经营预算转移支付表" sheetId="19" r:id="rId19"/>
    <sheet name="社会保险基金收入表" sheetId="20" r:id="rId20"/>
    <sheet name="社会保险基金支出表" sheetId="21" r:id="rId21"/>
  </sheets>
  <definedNames>
    <definedName name="_xlnm._FilterDatabase" localSheetId="11" hidden="1">政府性基金支出表!$A$4:$XEX$207</definedName>
    <definedName name="_xlnm.Print_Titles" localSheetId="7">一般公共预算税收返还和一般转移支付表!$1:$3</definedName>
    <definedName name="_xlnm._FilterDatabase" localSheetId="5" hidden="1">一般公共预算本级支出明细表!$A$4:$H$366</definedName>
  </definedNames>
  <calcPr calcId="144525"/>
</workbook>
</file>

<file path=xl/sharedStrings.xml><?xml version="1.0" encoding="utf-8"?>
<sst xmlns="http://schemas.openxmlformats.org/spreadsheetml/2006/main" count="1091">
  <si>
    <r>
      <rPr>
        <sz val="22"/>
        <color rgb="FF000000"/>
        <rFont val="Times New Roman"/>
        <charset val="134"/>
      </rPr>
      <t>2019</t>
    </r>
    <r>
      <rPr>
        <sz val="22"/>
        <color rgb="FF000000"/>
        <rFont val="宋体"/>
        <charset val="134"/>
      </rPr>
      <t>年全县一般公共预算财力分级表</t>
    </r>
  </si>
  <si>
    <t>单位：万元</t>
  </si>
  <si>
    <t>项      目</t>
  </si>
  <si>
    <t>合   计</t>
  </si>
  <si>
    <t>县本级</t>
  </si>
  <si>
    <t>新区</t>
  </si>
  <si>
    <t>乡镇级</t>
  </si>
  <si>
    <t>一、税收收入</t>
  </si>
  <si>
    <t>二、非税收入</t>
  </si>
  <si>
    <t>一般预算收入合计</t>
  </si>
  <si>
    <t>上级补助收入</t>
  </si>
  <si>
    <t>一、返还性收入</t>
  </si>
  <si>
    <t>1、增值税税收返还收入</t>
  </si>
  <si>
    <t>2、成品油税费改革税收返还收入</t>
  </si>
  <si>
    <t>3、消费税税收返还收入</t>
  </si>
  <si>
    <t>4、所得税基数返还收入</t>
  </si>
  <si>
    <t>5、营改增返还收入</t>
  </si>
  <si>
    <t>二、一般性转移支付收入</t>
  </si>
  <si>
    <t>均衡性转移支付收入</t>
  </si>
  <si>
    <t>县级基本财力保障机制奖补资金收入</t>
  </si>
  <si>
    <t>结算补助收入</t>
  </si>
  <si>
    <t>成品油税费改革转移支付补助收入</t>
  </si>
  <si>
    <t>基层公检法司转移支付收入</t>
  </si>
  <si>
    <t>城乡义务教育转移支付收入</t>
  </si>
  <si>
    <t>基本养老金转移支付收入</t>
  </si>
  <si>
    <t>城乡居民医疗保险转移支付收入</t>
  </si>
  <si>
    <t>农村综合改革转移支付收入</t>
  </si>
  <si>
    <t>产粮（油）大县奖励资金收入</t>
  </si>
  <si>
    <t>重点生态功能区转移支付收入</t>
  </si>
  <si>
    <t>固定数额补助收入</t>
  </si>
  <si>
    <t>革命老区转移支付收入</t>
  </si>
  <si>
    <t>贫困地区转移支付收入</t>
  </si>
  <si>
    <t>其他一般性转移支付收入</t>
  </si>
  <si>
    <t>公共安全共同财政事权转移支付收入</t>
  </si>
  <si>
    <t>教育共同财政事权转移支付收入</t>
  </si>
  <si>
    <t>社会保障和就业支出共同财政事权转移支付收入</t>
  </si>
  <si>
    <t>卫生健康共同财政事权转移支付收入</t>
  </si>
  <si>
    <t>上解支出</t>
  </si>
  <si>
    <t>一、体制结算上解</t>
  </si>
  <si>
    <t>二、原地税增量基数上解</t>
  </si>
  <si>
    <t>三、上划“两税”征管人员经费基数</t>
  </si>
  <si>
    <t>四、当年省级分成收入增量上解</t>
  </si>
  <si>
    <t>五、 原增值税、改征增值税、营业税固定上解基数</t>
  </si>
  <si>
    <t>六、工商质检药监市县机构收入上解基数</t>
  </si>
  <si>
    <t>七、市县税务部门经费上划基数</t>
  </si>
  <si>
    <t>八、其他专项上解</t>
  </si>
  <si>
    <t>九、当年地税增量上解</t>
  </si>
  <si>
    <t>下级上解收入</t>
  </si>
  <si>
    <t>一、教师工资上划</t>
  </si>
  <si>
    <t>二、专项上解</t>
  </si>
  <si>
    <t>补助下级支出</t>
  </si>
  <si>
    <t>一、体制补助（上解）</t>
  </si>
  <si>
    <t>二、专项补助</t>
  </si>
  <si>
    <t>财力合计</t>
  </si>
  <si>
    <t>专项转移支付收入</t>
  </si>
  <si>
    <t>债务还本支出</t>
  </si>
  <si>
    <t>总财力</t>
  </si>
  <si>
    <t>新增债券</t>
  </si>
  <si>
    <t>调入资金</t>
  </si>
  <si>
    <t>一般预算支出总数</t>
  </si>
  <si>
    <r>
      <rPr>
        <b/>
        <sz val="22"/>
        <rFont val="Times New Roman"/>
        <charset val="134"/>
      </rPr>
      <t>2019</t>
    </r>
    <r>
      <rPr>
        <b/>
        <sz val="22"/>
        <rFont val="黑体"/>
        <charset val="134"/>
      </rPr>
      <t>年全县一般公共预算收入预算表</t>
    </r>
  </si>
  <si>
    <t>项目</t>
  </si>
  <si>
    <t>预算数</t>
  </si>
  <si>
    <t>备注</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</si>
  <si>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</si>
  <si>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</si>
  <si>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</si>
  <si>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</si>
  <si>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</si>
  <si>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</si>
  <si>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</si>
  <si>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</si>
  <si>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</si>
  <si>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</si>
  <si>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</si>
  <si>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</si>
  <si>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</si>
  <si>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</si>
  <si>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</si>
  <si>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</si>
  <si>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</si>
  <si>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</si>
  <si>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</si>
  <si>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 xml:space="preserve"> </t>
  </si>
  <si>
    <t xml:space="preserve"> 收入总计</t>
  </si>
  <si>
    <t>2019年全县一般公共财政预算支出表</t>
  </si>
  <si>
    <t>分地区</t>
  </si>
  <si>
    <t>金额</t>
  </si>
  <si>
    <t>一、县本级一般公共预算支出</t>
  </si>
  <si>
    <t>二、产业集聚区一般公共预算支出</t>
  </si>
  <si>
    <t>三、乡镇级一般公共预算支出</t>
  </si>
  <si>
    <t>财政支出合计</t>
  </si>
  <si>
    <r>
      <rPr>
        <b/>
        <sz val="22"/>
        <rFont val="Times New Roman"/>
        <charset val="134"/>
      </rPr>
      <t>2019</t>
    </r>
    <r>
      <rPr>
        <b/>
        <sz val="22"/>
        <rFont val="黑体"/>
        <charset val="134"/>
      </rPr>
      <t>年县本级一般公共预算收入预算表</t>
    </r>
  </si>
  <si>
    <t xml:space="preserve">    收入合计</t>
  </si>
  <si>
    <r>
      <rPr>
        <sz val="22"/>
        <color rgb="FF000000"/>
        <rFont val="Times New Roman"/>
        <charset val="134"/>
      </rPr>
      <t>2019</t>
    </r>
    <r>
      <rPr>
        <sz val="22"/>
        <color rgb="FF000000"/>
        <rFont val="方正大标宋简体"/>
        <charset val="134"/>
      </rPr>
      <t>年县本级一般公共预算支出总表</t>
    </r>
  </si>
  <si>
    <t>项    目</t>
  </si>
  <si>
    <t>2018年预算数</t>
  </si>
  <si>
    <t>2019年预算数</t>
  </si>
  <si>
    <t>预算数为上年预算数%</t>
  </si>
  <si>
    <t>政府一般债券县本级安排情况</t>
  </si>
  <si>
    <t>合计</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</si>
  <si>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</si>
  <si>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</si>
  <si>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</si>
  <si>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</si>
  <si>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</si>
  <si>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</si>
  <si>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</si>
  <si>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</si>
  <si>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</si>
  <si>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</si>
  <si>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</si>
  <si>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</si>
  <si>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十三、资源勘探信息等支出</t>
  </si>
  <si>
    <t>十四、商业服务业等支出</t>
  </si>
  <si>
    <t>十五、金融支出</t>
  </si>
  <si>
    <t>十六、自然资源海洋气象等支出</t>
  </si>
  <si>
    <t>十七、住房保障支出</t>
  </si>
  <si>
    <t>十八、粮油物资储备支出</t>
  </si>
  <si>
    <t>十九、灾害防治及应急管理支出</t>
  </si>
  <si>
    <t>二十、预备费</t>
  </si>
  <si>
    <t>二十一、债务还本支出</t>
  </si>
  <si>
    <t>二十二、债务付息支出</t>
  </si>
  <si>
    <t>二十一、其他支出</t>
  </si>
  <si>
    <t>支出总计</t>
  </si>
  <si>
    <r>
      <rPr>
        <sz val="22"/>
        <color rgb="FF000000"/>
        <rFont val="Times New Roman"/>
        <charset val="134"/>
      </rPr>
      <t>2019</t>
    </r>
    <r>
      <rPr>
        <sz val="22"/>
        <color rgb="FF000000"/>
        <rFont val="方正大标宋简体"/>
        <charset val="134"/>
      </rPr>
      <t>年县本级一般公共预算支出明细表</t>
    </r>
  </si>
  <si>
    <r>
      <rPr>
        <sz val="12"/>
        <color rgb="FF000000"/>
        <rFont val="黑体"/>
        <charset val="134"/>
      </rPr>
      <t>单位</t>
    </r>
    <r>
      <rPr>
        <sz val="12"/>
        <color rgb="FF000000"/>
        <rFont val="黑体"/>
        <charset val="134"/>
      </rPr>
      <t>:</t>
    </r>
    <r>
      <rPr>
        <sz val="12"/>
        <color rgb="FF000000"/>
        <rFont val="黑体"/>
        <charset val="134"/>
      </rPr>
      <t>万元</t>
    </r>
  </si>
  <si>
    <t>功能分类编码</t>
  </si>
  <si>
    <t>功能分类名称</t>
  </si>
  <si>
    <t>县级可统筹财力安排</t>
  </si>
  <si>
    <t>政府一般债券县本级安排</t>
  </si>
  <si>
    <t>转移支付资金</t>
  </si>
  <si>
    <t>小计</t>
  </si>
  <si>
    <t>基本支出</t>
  </si>
  <si>
    <t>项目支出</t>
  </si>
  <si>
    <t>一般公共服务支出</t>
  </si>
  <si>
    <t>人大事务</t>
  </si>
  <si>
    <t>行政运行（人大事务）</t>
  </si>
  <si>
    <t>人大会议</t>
  </si>
  <si>
    <t>代表工作</t>
  </si>
  <si>
    <t>政协事务</t>
  </si>
  <si>
    <t>行政运行（政协事务）</t>
  </si>
  <si>
    <t>政协会议</t>
  </si>
  <si>
    <t>委员视察</t>
  </si>
  <si>
    <t>参政议政（政协事务）</t>
  </si>
  <si>
    <t>政府办公厅（室）及相关机构事务</t>
  </si>
  <si>
    <t>行政运行（政府办公厅（室）及相关机构事务）</t>
  </si>
  <si>
    <t>一般行政管理事务（政府办公厅（室）及相关机构事务）</t>
  </si>
  <si>
    <t>机关服务（政府办公厅（室）及相关机构事务）</t>
  </si>
  <si>
    <t>专项业务活动</t>
  </si>
  <si>
    <t>信访事务</t>
  </si>
  <si>
    <t>事业运行（政府办公厅（室）及相关机构事务）</t>
  </si>
  <si>
    <t>其他政府办公厅（室）及相关机构事务支出</t>
  </si>
  <si>
    <t>发展与改革事务</t>
  </si>
  <si>
    <t>行政运行（发展与改革事务）</t>
  </si>
  <si>
    <t>统计信息事务</t>
  </si>
  <si>
    <t>行政运行（统计信息事务）</t>
  </si>
  <si>
    <t>专项统计业务</t>
  </si>
  <si>
    <t>专项普查活动</t>
  </si>
  <si>
    <t>财政事务</t>
  </si>
  <si>
    <t>行政运行（财政事务）</t>
  </si>
  <si>
    <t>财政监察</t>
  </si>
  <si>
    <t>事业运行（财政事务）</t>
  </si>
  <si>
    <t>其他财政事务支出</t>
  </si>
  <si>
    <t>税收事务</t>
  </si>
  <si>
    <t>行政运行（税收事务）</t>
  </si>
  <si>
    <t>代扣代收代征税款手续费</t>
  </si>
  <si>
    <t>审计事务</t>
  </si>
  <si>
    <t>行政运行（审计事务）</t>
  </si>
  <si>
    <t>人力资源事务</t>
  </si>
  <si>
    <t>事业运行（人力资源事务）</t>
  </si>
  <si>
    <t>其他人力资源事务支出</t>
  </si>
  <si>
    <t>纪检监察事务</t>
  </si>
  <si>
    <t>行政运行（纪检监察事务）</t>
  </si>
  <si>
    <t>一般行政管理事务（纪检监察事务）</t>
  </si>
  <si>
    <t>机关服务（纪检监察事务）</t>
  </si>
  <si>
    <t>派驻派出机构</t>
  </si>
  <si>
    <t>其他纪检监察事务支出</t>
  </si>
  <si>
    <t>商贸事务</t>
  </si>
  <si>
    <t>行政运行（商贸事务）</t>
  </si>
  <si>
    <t>招商引资</t>
  </si>
  <si>
    <t>档案事务</t>
  </si>
  <si>
    <t>行政运行（档案事务）</t>
  </si>
  <si>
    <t>其他档案事务支出</t>
  </si>
  <si>
    <t>民主党派及工商联事务</t>
  </si>
  <si>
    <t>行政运行（民主党派及工商联事务）</t>
  </si>
  <si>
    <t>群众团体事务</t>
  </si>
  <si>
    <t>行政运行（群众团体事务）</t>
  </si>
  <si>
    <t>事业运行（群众团体事务）</t>
  </si>
  <si>
    <t>党委办公厅（室）及相关机构事务</t>
  </si>
  <si>
    <t>行政运行（党委办公厅（室）及相关机构事务）</t>
  </si>
  <si>
    <t>专项业务（党委办公厅（室）及相关机构事务）</t>
  </si>
  <si>
    <t>其他党委办公厅（室）及相关机构事务支出</t>
  </si>
  <si>
    <t>组织事务</t>
  </si>
  <si>
    <t>行政运行（组织事务）</t>
  </si>
  <si>
    <t>其他组织事务支出</t>
  </si>
  <si>
    <t>宣传事务</t>
  </si>
  <si>
    <t>行政运行（宣传事务）</t>
  </si>
  <si>
    <t>其他宣传事务支出</t>
  </si>
  <si>
    <t>统战事务</t>
  </si>
  <si>
    <t>行政运行（统战事务）</t>
  </si>
  <si>
    <t>宗教事务</t>
  </si>
  <si>
    <t>其他统战事务支出</t>
  </si>
  <si>
    <t>其他共产党事务支出</t>
  </si>
  <si>
    <t>行政运行（其他共产党事务支出）</t>
  </si>
  <si>
    <t>市场监督管理事务</t>
  </si>
  <si>
    <t>行政运行</t>
  </si>
  <si>
    <t>市场监督管理专项</t>
  </si>
  <si>
    <t>市场监管执法</t>
  </si>
  <si>
    <t>市场监督管理技术支持</t>
  </si>
  <si>
    <t>药品事务</t>
  </si>
  <si>
    <t>医疗器械事务</t>
  </si>
  <si>
    <t>事业运行</t>
  </si>
  <si>
    <t>其他市场监督管理事务</t>
  </si>
  <si>
    <t>其他一般公共服务支出</t>
  </si>
  <si>
    <t>国防支出</t>
  </si>
  <si>
    <t>国防动员</t>
  </si>
  <si>
    <t>民兵</t>
  </si>
  <si>
    <t>公共安全支出</t>
  </si>
  <si>
    <t>公安</t>
  </si>
  <si>
    <t>行政运行（公安）</t>
  </si>
  <si>
    <t>一般行政管理事务（公安）</t>
  </si>
  <si>
    <t>执法办案</t>
  </si>
  <si>
    <t>其他公安支出</t>
  </si>
  <si>
    <t>检察</t>
  </si>
  <si>
    <t>行政运行（检察）</t>
  </si>
  <si>
    <t>其他检察支出</t>
  </si>
  <si>
    <t>法院</t>
  </si>
  <si>
    <t>行政运行（法院）</t>
  </si>
  <si>
    <t>司法</t>
  </si>
  <si>
    <t>行政运行（司法）</t>
  </si>
  <si>
    <t>普法宣传</t>
  </si>
  <si>
    <t>法律援助</t>
  </si>
  <si>
    <t>社区矫正</t>
  </si>
  <si>
    <t>其他司法支出</t>
  </si>
  <si>
    <t>教育支出</t>
  </si>
  <si>
    <t>教育管理事务</t>
  </si>
  <si>
    <t>行政运行（教育管理事务）</t>
  </si>
  <si>
    <t>其他教育管理事务支出</t>
  </si>
  <si>
    <t>普通教育</t>
  </si>
  <si>
    <t>学前教育</t>
  </si>
  <si>
    <t>小学教育</t>
  </si>
  <si>
    <t>初中教育</t>
  </si>
  <si>
    <t>高中教育</t>
  </si>
  <si>
    <t>高等教育</t>
  </si>
  <si>
    <t>其他普通教育支出</t>
  </si>
  <si>
    <t>职业教育</t>
  </si>
  <si>
    <t>中专教育</t>
  </si>
  <si>
    <t>职业高中教育</t>
  </si>
  <si>
    <t>特殊教育</t>
  </si>
  <si>
    <t>特殊学校教育</t>
  </si>
  <si>
    <t>进修及培训</t>
  </si>
  <si>
    <t>教师进修</t>
  </si>
  <si>
    <t>干部教育</t>
  </si>
  <si>
    <t>培训支出</t>
  </si>
  <si>
    <t>教育费附加安排的支出</t>
  </si>
  <si>
    <t>农村中小学校舍建设（教育费附加安排的支出）</t>
  </si>
  <si>
    <t>其他教育费附加安排的支出</t>
  </si>
  <si>
    <t>其他教育支出</t>
  </si>
  <si>
    <t>科学技术支出</t>
  </si>
  <si>
    <t>科学技术管理事务</t>
  </si>
  <si>
    <t>行政运行（科学技术管理事务）</t>
  </si>
  <si>
    <t>其他科学技术管理事务支出</t>
  </si>
  <si>
    <t>技术研究与开发</t>
  </si>
  <si>
    <t>应用技术研究与开发</t>
  </si>
  <si>
    <t>科学技术普及</t>
  </si>
  <si>
    <t>机构运行（科学技术普及）</t>
  </si>
  <si>
    <t>其他科学技术支出</t>
  </si>
  <si>
    <t>文化旅游体育与传媒支出</t>
  </si>
  <si>
    <t>文化和旅游</t>
  </si>
  <si>
    <t>行政运行（文化）</t>
  </si>
  <si>
    <t>图书馆</t>
  </si>
  <si>
    <t>文化展示及纪念机构</t>
  </si>
  <si>
    <t>艺术表演团体</t>
  </si>
  <si>
    <t>文化活动</t>
  </si>
  <si>
    <t>群众文化</t>
  </si>
  <si>
    <t>文化创作与保护</t>
  </si>
  <si>
    <t>文化和旅游市场管理</t>
  </si>
  <si>
    <t>旅游行业业务管理</t>
  </si>
  <si>
    <t>其他文化和旅游支出</t>
  </si>
  <si>
    <t>文物</t>
  </si>
  <si>
    <t>文物保护</t>
  </si>
  <si>
    <t>博物馆</t>
  </si>
  <si>
    <t>历史名城与古迹</t>
  </si>
  <si>
    <t>体育</t>
  </si>
  <si>
    <t>群众体育</t>
  </si>
  <si>
    <t>体育交流与合作</t>
  </si>
  <si>
    <t>其他体育支出</t>
  </si>
  <si>
    <t>新闻出版电影</t>
  </si>
  <si>
    <t>新闻通讯</t>
  </si>
  <si>
    <t>其他新闻出版电影支出</t>
  </si>
  <si>
    <t>广播电视</t>
  </si>
  <si>
    <t>其他广播电视支出</t>
  </si>
  <si>
    <t>社会保障和就业支出</t>
  </si>
  <si>
    <t>人力资源和社会保障管理事务</t>
  </si>
  <si>
    <t>行政运行（人力资源和社会保障管理事务）</t>
  </si>
  <si>
    <t>就业管理事务</t>
  </si>
  <si>
    <t>社会保险经办机构</t>
  </si>
  <si>
    <t>公共就业服务和职业技能鉴定机构</t>
  </si>
  <si>
    <t>其他人力资源和社会保障管理事务支出</t>
  </si>
  <si>
    <t>民政管理事务</t>
  </si>
  <si>
    <t>行政运行（民政管理事务）</t>
  </si>
  <si>
    <t>其他民政管理事务支出</t>
  </si>
  <si>
    <t>行政事业单位离退休</t>
  </si>
  <si>
    <t>归口管理的行政单位离退休</t>
  </si>
  <si>
    <t>事业单位离退休</t>
  </si>
  <si>
    <t>机关事业单位基本养老保险缴费支出</t>
  </si>
  <si>
    <t>对机关事业单位基本养老保险基金的补助</t>
  </si>
  <si>
    <t>抚恤</t>
  </si>
  <si>
    <t>死亡抚恤</t>
  </si>
  <si>
    <t>伤残抚恤</t>
  </si>
  <si>
    <t>在乡复员、退伍军人生活补助</t>
  </si>
  <si>
    <t>优抚事业单位支出</t>
  </si>
  <si>
    <t>义务兵优待</t>
  </si>
  <si>
    <t>其他优抚支出</t>
  </si>
  <si>
    <t>退役安置</t>
  </si>
  <si>
    <t>退役士兵安置</t>
  </si>
  <si>
    <t>军队移交政府的离退休人员安置</t>
  </si>
  <si>
    <t>军队移交政府离退休干部管理机构</t>
  </si>
  <si>
    <t>军队转业干部安置</t>
  </si>
  <si>
    <t>社会福利</t>
  </si>
  <si>
    <t>儿童福利</t>
  </si>
  <si>
    <t>殡葬</t>
  </si>
  <si>
    <t>其他社会福利支出</t>
  </si>
  <si>
    <t>残疾人事业</t>
  </si>
  <si>
    <t>行政运行（残疾人事业）</t>
  </si>
  <si>
    <t>残疾人就业和扶贫</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</si>
  <si>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</si>
  <si>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</si>
  <si>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</si>
  <si>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</si>
  <si>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</si>
  <si>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</si>
  <si>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</si>
  <si>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</si>
  <si>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</si>
  <si>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</si>
  <si>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</si>
  <si>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</si>
  <si>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</si>
  <si>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财政对基本养老保险基金的补助</t>
  </si>
  <si>
    <t>财政对城乡居民基本养老保险基金的补助</t>
  </si>
  <si>
    <t>其他社会保障和就业支出</t>
  </si>
  <si>
    <t>卫生健康支出</t>
  </si>
  <si>
    <t>卫生健康管理事务</t>
  </si>
  <si>
    <t>行政运行（医疗卫生管理事务）</t>
  </si>
  <si>
    <t>其他卫生健康管理事务支出</t>
  </si>
  <si>
    <t>公立医院</t>
  </si>
  <si>
    <t>其他公立医院支出</t>
  </si>
  <si>
    <t>基层医疗卫生机构</t>
  </si>
  <si>
    <t>其他基层医疗卫生机构支出</t>
  </si>
  <si>
    <t>公共卫生</t>
  </si>
  <si>
    <t>疾病预防控制机构</t>
  </si>
  <si>
    <t>卫生监督机构</t>
  </si>
  <si>
    <t>应急救治机构</t>
  </si>
  <si>
    <t>基本公共卫生服务</t>
  </si>
  <si>
    <t>重大公共卫生专项</t>
  </si>
  <si>
    <t>其他公共卫生支出</t>
  </si>
  <si>
    <t>计划生育事务</t>
  </si>
  <si>
    <t>计划生育机构</t>
  </si>
  <si>
    <t>计划生育服务</t>
  </si>
  <si>
    <t>其他计划生育事务支出</t>
  </si>
  <si>
    <t>行政事业单位医疗</t>
  </si>
  <si>
    <t>行政单位医疗</t>
  </si>
  <si>
    <t>事业单位医疗</t>
  </si>
  <si>
    <t>其他行政事业单位医疗支出</t>
  </si>
  <si>
    <t>财政对基本医疗保险基金的补助</t>
  </si>
  <si>
    <t>财政对城乡居民基本医疗保险基金的补助</t>
  </si>
  <si>
    <t>医疗救助</t>
  </si>
  <si>
    <t>城乡医疗救助</t>
  </si>
  <si>
    <t>疾病应急救助</t>
  </si>
  <si>
    <t>优抚对象医疗</t>
  </si>
  <si>
    <t>优抚对象医疗补助</t>
  </si>
  <si>
    <t>老龄卫生健康事务</t>
  </si>
  <si>
    <t>其他卫生健康支出</t>
  </si>
  <si>
    <t>节能环保支出</t>
  </si>
  <si>
    <t>环境保护管理事务</t>
  </si>
  <si>
    <t>行政运行（环境保护管理事务）</t>
  </si>
  <si>
    <t>一般行政管理事务（环境保护管理事务）</t>
  </si>
  <si>
    <t>污染防治</t>
  </si>
  <si>
    <t>其他污染防治支出</t>
  </si>
  <si>
    <t>能源节约利用</t>
  </si>
  <si>
    <t>污染减排</t>
  </si>
  <si>
    <t>减排专项支出</t>
  </si>
  <si>
    <t>城乡社区支出</t>
  </si>
  <si>
    <t>城乡社区管理事务</t>
  </si>
  <si>
    <t>行政运行（城乡社区管理事务）</t>
  </si>
  <si>
    <t>住宅建设与房地产市场监管</t>
  </si>
  <si>
    <t>其他城乡社区管理事务支出</t>
  </si>
  <si>
    <t>城乡社区规划与管理</t>
  </si>
  <si>
    <t>城乡社区公共设施</t>
  </si>
  <si>
    <t>其他城乡社区公共设施支出</t>
  </si>
  <si>
    <t>城乡社区环境卫生</t>
  </si>
  <si>
    <t>农林水支出</t>
  </si>
  <si>
    <t>农业</t>
  </si>
  <si>
    <t>行政运行（农业）</t>
  </si>
  <si>
    <t>事业运行（农业）</t>
  </si>
  <si>
    <t>农垦运行</t>
  </si>
  <si>
    <t>科技转化与推广服务</t>
  </si>
  <si>
    <t>病虫害控制</t>
  </si>
  <si>
    <t>农产品质量安全</t>
  </si>
  <si>
    <t>执法监管</t>
  </si>
  <si>
    <t>农业行业业务管理</t>
  </si>
  <si>
    <t>农业生产支持补贴</t>
  </si>
  <si>
    <t>其他农业支出</t>
  </si>
  <si>
    <t>林业和草原</t>
  </si>
  <si>
    <t>行政运行（林业）</t>
  </si>
  <si>
    <t>事业机构</t>
  </si>
  <si>
    <t>执法与监督</t>
  </si>
  <si>
    <t>其他林业和草原支出</t>
  </si>
  <si>
    <t>水利</t>
  </si>
  <si>
    <t>行政运行（水利）</t>
  </si>
  <si>
    <t>水利行业业务管理</t>
  </si>
  <si>
    <t>水利执法监督</t>
  </si>
  <si>
    <t>防汛</t>
  </si>
  <si>
    <t>其他水利支出</t>
  </si>
  <si>
    <t>南水北调</t>
  </si>
  <si>
    <t>其他南水北调支出</t>
  </si>
  <si>
    <t>扶贫</t>
  </si>
  <si>
    <t>行政运行（扶贫）</t>
  </si>
  <si>
    <t>一般行政管理事务（扶贫）</t>
  </si>
  <si>
    <t>农业综合开发</t>
  </si>
  <si>
    <t>机构运行（农业综合开发）</t>
  </si>
  <si>
    <t>农村综合改革</t>
  </si>
  <si>
    <t>其他农村综合改革支出</t>
  </si>
  <si>
    <t>普惠金融发展支出</t>
  </si>
  <si>
    <t>农业保险保费补贴</t>
  </si>
  <si>
    <t>其他普惠金融发展支出</t>
  </si>
  <si>
    <t>其他农林水支出</t>
  </si>
  <si>
    <t>交通运输支出</t>
  </si>
  <si>
    <t>公路水路运输</t>
  </si>
  <si>
    <t>行政运行（公路水路运输）</t>
  </si>
  <si>
    <t>公路建设</t>
  </si>
  <si>
    <t>公路养护（公路水路运输）</t>
  </si>
  <si>
    <t>公路运输管理</t>
  </si>
  <si>
    <t>公路和运输技术标准化建设</t>
  </si>
  <si>
    <t>其他公路水路运输支出</t>
  </si>
  <si>
    <t>铁路运输</t>
  </si>
  <si>
    <t>铁路路网建设</t>
  </si>
  <si>
    <t>成品油价格改革对交通运输的补贴</t>
  </si>
  <si>
    <t>对城市公交的补贴</t>
  </si>
  <si>
    <t>对农村道路客运的补贴</t>
  </si>
  <si>
    <t>对出租车的补贴</t>
  </si>
  <si>
    <t>车辆购置税支出</t>
  </si>
  <si>
    <t>车辆购置税用于公路等基础设施建设支出</t>
  </si>
  <si>
    <t>车辆购置税用于农村公路建设支出</t>
  </si>
  <si>
    <t>车辆购置税其他支出</t>
  </si>
  <si>
    <t>资源勘探信息等支出</t>
  </si>
  <si>
    <t>工业和信息产业监管</t>
  </si>
  <si>
    <t>行政运行（工业和信息产业监管）</t>
  </si>
  <si>
    <t>行业监管（工业和信息产业监管）</t>
  </si>
  <si>
    <t>其他工业和信息产业监管支出</t>
  </si>
  <si>
    <t>商业服务业等支出</t>
  </si>
  <si>
    <t>商业流通事务</t>
  </si>
  <si>
    <t>行政运行（商业流通事务）</t>
  </si>
  <si>
    <t>其他商业服务业等支出</t>
  </si>
  <si>
    <t>自然资源海洋气象等支出</t>
  </si>
  <si>
    <t>自然资源事务</t>
  </si>
  <si>
    <t>行政运行（国土资源事务）</t>
  </si>
  <si>
    <t>气象事务</t>
  </si>
  <si>
    <t>气象装备保障维护</t>
  </si>
  <si>
    <t>其他气象事务支出</t>
  </si>
  <si>
    <t>住房保障支出</t>
  </si>
  <si>
    <t>住房改革支出</t>
  </si>
  <si>
    <t>住房公积金</t>
  </si>
  <si>
    <t>粮油物资储备支出</t>
  </si>
  <si>
    <t>粮油事务</t>
  </si>
  <si>
    <t>行政运行（粮油事务）</t>
  </si>
  <si>
    <t>其他粮油事务支出</t>
  </si>
  <si>
    <t>粮油储备</t>
  </si>
  <si>
    <t>储备粮油补贴</t>
  </si>
  <si>
    <t>其他粮油储备支出</t>
  </si>
  <si>
    <t>灾害防治及应急管理支出</t>
  </si>
  <si>
    <t>应急管理事务</t>
  </si>
  <si>
    <t>安全监管</t>
  </si>
  <si>
    <t>消防事务</t>
  </si>
  <si>
    <t>消防应急救援</t>
  </si>
  <si>
    <t>预备费</t>
  </si>
  <si>
    <t>债务付息支出</t>
  </si>
  <si>
    <t>地方政府一般债务付息支出</t>
  </si>
  <si>
    <t>地方政府一般债券付息支出</t>
  </si>
  <si>
    <t>地方政府向国际组织借款付息支出</t>
  </si>
  <si>
    <t>地方政府其他一般债务付息支出</t>
  </si>
  <si>
    <r>
      <rPr>
        <sz val="22"/>
        <color rgb="FF000000"/>
        <rFont val="Times New Roman"/>
        <charset val="134"/>
      </rPr>
      <t>2019</t>
    </r>
    <r>
      <rPr>
        <sz val="22"/>
        <color rgb="FF000000"/>
        <rFont val="方正大标宋简体"/>
        <charset val="134"/>
      </rPr>
      <t>年县本级一般公共预算基本支出预算表（按政府预算支出经济分类科目）</t>
    </r>
  </si>
  <si>
    <t>政府经济分类编码</t>
  </si>
  <si>
    <t>政府经济分类名称</t>
  </si>
  <si>
    <t>机关工资福利支出</t>
  </si>
  <si>
    <t xml:space="preserve">  工资奖金津补贴</t>
  </si>
  <si>
    <t xml:space="preserve">  社会保障缴费</t>
  </si>
  <si>
    <t xml:space="preserve">  住房公积金</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</si>
  <si>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</si>
  <si>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</si>
  <si>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</si>
  <si>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</si>
  <si>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</si>
  <si>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</si>
  <si>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</si>
  <si>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</si>
  <si>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</si>
  <si>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</si>
  <si>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机关资本性支出（一）</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</si>
  <si>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</si>
  <si>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</si>
  <si>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</si>
  <si>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</si>
  <si>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</si>
  <si>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</si>
  <si>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</si>
  <si>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</si>
  <si>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</si>
  <si>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2019年一般公共预算税收返还和一般转移支付表</t>
  </si>
  <si>
    <t>项目名称</t>
  </si>
  <si>
    <t>县本级金额</t>
  </si>
  <si>
    <t>2019年专项转移支付分项目分地区情况表</t>
  </si>
  <si>
    <t>乡镇金额</t>
  </si>
  <si>
    <t>市场监管服务专项</t>
  </si>
  <si>
    <t>审计事业发展专项</t>
  </si>
  <si>
    <t>统战事务专项</t>
  </si>
  <si>
    <t>国防动员专项</t>
  </si>
  <si>
    <t>教育支出专项</t>
  </si>
  <si>
    <t>企业研发专项</t>
  </si>
  <si>
    <t>公共服务文化专项</t>
  </si>
  <si>
    <t>就业补助专项</t>
  </si>
  <si>
    <t>退役安置补助专项</t>
  </si>
  <si>
    <t>优抚对象医疗保障经费专项</t>
  </si>
  <si>
    <t>公共卫生服务补助专项</t>
  </si>
  <si>
    <t>普惠金融发展专项</t>
  </si>
  <si>
    <t>动物防疫等补助专项</t>
  </si>
  <si>
    <t>水利发展专项</t>
  </si>
  <si>
    <t>财政扶贫专项</t>
  </si>
  <si>
    <t>农业生产发展专项</t>
  </si>
  <si>
    <t>农村公路等项目专项</t>
  </si>
  <si>
    <t>经贸发展专项</t>
  </si>
  <si>
    <t>2018年度滑县地方政府一般债务限额和余额情况表</t>
  </si>
  <si>
    <t>单位:亿元</t>
  </si>
  <si>
    <t>本年地方政府债务限额</t>
  </si>
  <si>
    <t xml:space="preserve">  一般债务</t>
  </si>
  <si>
    <t>年末地方政府债务余额</t>
  </si>
  <si>
    <r>
      <rPr>
        <sz val="22"/>
        <color rgb="FF000000"/>
        <rFont val="Times New Roman"/>
        <charset val="134"/>
      </rPr>
      <t>2019</t>
    </r>
    <r>
      <rPr>
        <sz val="22"/>
        <color rgb="FF000000"/>
        <rFont val="宋体"/>
        <charset val="134"/>
      </rPr>
      <t>年全县政府性基金预算收入明细表</t>
    </r>
  </si>
  <si>
    <t>收入</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</si>
  <si>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</si>
  <si>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</si>
  <si>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</si>
  <si>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</si>
  <si>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</si>
  <si>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</si>
  <si>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</si>
  <si>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土地出让价款收入</t>
  </si>
  <si>
    <t>补缴的土地价款</t>
  </si>
  <si>
    <t>划拨土地收入</t>
  </si>
  <si>
    <t>缴纳新增建设用地土地有偿使用费</t>
  </si>
  <si>
    <t>其他土地出让收入</t>
  </si>
  <si>
    <t>八、大中型水库库区基金收入</t>
  </si>
  <si>
    <t>九、彩票公益金收入</t>
  </si>
  <si>
    <r>
      <rPr>
        <sz val="12"/>
        <color rgb="FF000000"/>
        <rFont val="Times New Roman"/>
        <charset val="134"/>
      </rPr>
      <t xml:space="preserve">    </t>
    </r>
    <r>
      <rPr>
        <sz val="12"/>
        <color rgb="FF000000"/>
        <rFont val="宋体"/>
        <charset val="134"/>
      </rPr>
      <t>福利彩票公益金收入</t>
    </r>
  </si>
  <si>
    <r>
      <rPr>
        <sz val="12"/>
        <color rgb="FF000000"/>
        <rFont val="Times New Roman"/>
        <charset val="134"/>
      </rPr>
      <t xml:space="preserve">    </t>
    </r>
    <r>
      <rPr>
        <sz val="12"/>
        <color rgb="FF000000"/>
        <rFont val="宋体"/>
        <charset val="134"/>
      </rPr>
      <t>体育彩票公益金收入</t>
    </r>
  </si>
  <si>
    <t>十、城市基础设施配套费收入</t>
  </si>
  <si>
    <t>十一、小型水库移民扶助基金收入</t>
  </si>
  <si>
    <t>十二、国家重大水利工程建设基金收入</t>
  </si>
  <si>
    <r>
      <rPr>
        <sz val="12"/>
        <color rgb="FF000000"/>
        <rFont val="Times New Roman"/>
        <charset val="134"/>
      </rPr>
      <t xml:space="preserve">    </t>
    </r>
    <r>
      <rPr>
        <sz val="12"/>
        <color rgb="FF000000"/>
        <rFont val="宋体"/>
        <charset val="134"/>
      </rPr>
      <t>南水北调工程建设资金</t>
    </r>
  </si>
  <si>
    <r>
      <rPr>
        <sz val="12"/>
        <color rgb="FF000000"/>
        <rFont val="Times New Roman"/>
        <charset val="134"/>
      </rPr>
      <t xml:space="preserve">    </t>
    </r>
    <r>
      <rPr>
        <sz val="12"/>
        <color rgb="FF000000"/>
        <rFont val="宋体"/>
        <charset val="134"/>
      </rPr>
      <t>三峡工程后续工作资金</t>
    </r>
  </si>
  <si>
    <r>
      <rPr>
        <sz val="12"/>
        <color rgb="FF000000"/>
        <rFont val="Times New Roman"/>
        <charset val="134"/>
      </rPr>
      <t xml:space="preserve">    </t>
    </r>
    <r>
      <rPr>
        <sz val="12"/>
        <color rgb="FF000000"/>
        <rFont val="宋体"/>
        <charset val="134"/>
      </rPr>
      <t>省级重大水利工程建设资金</t>
    </r>
  </si>
  <si>
    <t>十三、车辆通行费</t>
  </si>
  <si>
    <t>十四、污水处理费收入</t>
  </si>
  <si>
    <t>十五、彩票发行机构和彩票销售机构的业务费用</t>
  </si>
  <si>
    <t>十六、其他政府性基金收入</t>
  </si>
  <si>
    <t>十七、专项债券对应项目专项收入</t>
  </si>
  <si>
    <t>收入合计</t>
  </si>
  <si>
    <t>转移性收入</t>
  </si>
  <si>
    <r>
      <rPr>
        <sz val="12"/>
        <color rgb="FF000000"/>
        <rFont val="Times New Roman"/>
        <charset val="134"/>
      </rPr>
      <t xml:space="preserve">  </t>
    </r>
    <r>
      <rPr>
        <sz val="12"/>
        <color rgb="FF000000"/>
        <rFont val="宋体"/>
        <charset val="134"/>
      </rPr>
      <t>政府性基金转移收入</t>
    </r>
  </si>
  <si>
    <r>
      <rPr>
        <sz val="12"/>
        <color rgb="FF000000"/>
        <rFont val="Times New Roman"/>
        <charset val="134"/>
      </rPr>
      <t xml:space="preserve">    </t>
    </r>
    <r>
      <rPr>
        <sz val="12"/>
        <color rgb="FF000000"/>
        <rFont val="宋体"/>
        <charset val="134"/>
      </rPr>
      <t>政府性基金补助收入</t>
    </r>
  </si>
  <si>
    <r>
      <rPr>
        <sz val="12"/>
        <color rgb="FF000000"/>
        <rFont val="Times New Roman"/>
        <charset val="134"/>
      </rPr>
      <t xml:space="preserve">    </t>
    </r>
    <r>
      <rPr>
        <sz val="12"/>
        <color rgb="FF000000"/>
        <rFont val="宋体"/>
        <charset val="134"/>
      </rPr>
      <t>政府性基金上解收入</t>
    </r>
  </si>
  <si>
    <r>
      <rPr>
        <sz val="12"/>
        <color rgb="FF000000"/>
        <rFont val="Times New Roman"/>
        <charset val="134"/>
      </rPr>
      <t xml:space="preserve">  </t>
    </r>
    <r>
      <rPr>
        <sz val="12"/>
        <color rgb="FF000000"/>
        <rFont val="宋体"/>
        <charset val="134"/>
      </rPr>
      <t>上年结余收入</t>
    </r>
  </si>
  <si>
    <r>
      <rPr>
        <sz val="12"/>
        <color rgb="FF000000"/>
        <rFont val="Times New Roman"/>
        <charset val="134"/>
      </rPr>
      <t xml:space="preserve">  </t>
    </r>
    <r>
      <rPr>
        <sz val="12"/>
        <color rgb="FF000000"/>
        <rFont val="宋体"/>
        <charset val="134"/>
      </rPr>
      <t>调入资金</t>
    </r>
  </si>
  <si>
    <r>
      <rPr>
        <sz val="12"/>
        <color rgb="FF000000"/>
        <rFont val="Times New Roman"/>
        <charset val="134"/>
      </rPr>
      <t xml:space="preserve">    </t>
    </r>
    <r>
      <rPr>
        <sz val="12"/>
        <color rgb="FF000000"/>
        <rFont val="宋体"/>
        <charset val="134"/>
      </rPr>
      <t>其中：地方政府性基金调入专项收入</t>
    </r>
  </si>
  <si>
    <r>
      <rPr>
        <sz val="12"/>
        <color rgb="FF000000"/>
        <rFont val="Times New Roman"/>
        <charset val="134"/>
      </rPr>
      <t xml:space="preserve">    </t>
    </r>
    <r>
      <rPr>
        <sz val="12"/>
        <color rgb="FF000000"/>
        <rFont val="宋体"/>
        <charset val="134"/>
      </rPr>
      <t>地方政府专项债务收入</t>
    </r>
  </si>
  <si>
    <r>
      <rPr>
        <sz val="12"/>
        <color rgb="FF000000"/>
        <rFont val="Times New Roman"/>
        <charset val="134"/>
      </rPr>
      <t xml:space="preserve">    </t>
    </r>
    <r>
      <rPr>
        <sz val="12"/>
        <color rgb="FF000000"/>
        <rFont val="宋体"/>
        <charset val="134"/>
      </rPr>
      <t>地方政府专项债务转贷收入</t>
    </r>
  </si>
  <si>
    <t>收入总计</t>
  </si>
  <si>
    <r>
      <rPr>
        <sz val="22"/>
        <color rgb="FF000000"/>
        <rFont val="Times New Roman"/>
        <charset val="134"/>
      </rPr>
      <t>2019</t>
    </r>
    <r>
      <rPr>
        <sz val="22"/>
        <color rgb="FF000000"/>
        <rFont val="宋体"/>
        <charset val="134"/>
      </rPr>
      <t>年全县政府性基金预算支出明细表</t>
    </r>
  </si>
  <si>
    <t>支出</t>
  </si>
  <si>
    <t>一、文化旅游体育与传媒支出</t>
  </si>
  <si>
    <t>国家电影事业发展专项资金安排的支出</t>
  </si>
  <si>
    <t xml:space="preserve">   资助国产影片放映</t>
  </si>
  <si>
    <t xml:space="preserve">    资助影院建设</t>
  </si>
  <si>
    <t xml:space="preserve">   资助少数民族语电影译制</t>
  </si>
  <si>
    <t xml:space="preserve">   其他国家电影事业发展专项  资金支出</t>
  </si>
  <si>
    <t>旅游发展基金支出</t>
  </si>
  <si>
    <t xml:space="preserve">  宣传促销</t>
  </si>
  <si>
    <t xml:space="preserve">  行业规划</t>
  </si>
  <si>
    <t xml:space="preserve">  旅游事业补助</t>
  </si>
  <si>
    <t xml:space="preserve">   国家电影事业发展专项资金对应专项债务收入安排的支出</t>
  </si>
  <si>
    <t>资助城市影院</t>
  </si>
  <si>
    <t xml:space="preserve">  其他国家电影事业发展专项资金对应专项债务收入支出</t>
  </si>
  <si>
    <t>二、社会保障和就业支出</t>
  </si>
  <si>
    <r>
      <rPr>
        <b/>
        <sz val="12"/>
        <color rgb="FF000000"/>
        <rFont val="Times New Roman"/>
        <charset val="134"/>
      </rPr>
      <t xml:space="preserve">    </t>
    </r>
    <r>
      <rPr>
        <b/>
        <sz val="12"/>
        <color rgb="FF000000"/>
        <rFont val="宋体"/>
        <charset val="134"/>
      </rPr>
      <t>大中型水库移民后期扶持基金支出</t>
    </r>
  </si>
  <si>
    <r>
      <rPr>
        <sz val="12"/>
        <color rgb="FF000000"/>
        <rFont val="Times New Roman"/>
        <charset val="134"/>
      </rPr>
      <t xml:space="preserve">        </t>
    </r>
    <r>
      <rPr>
        <sz val="12"/>
        <color rgb="FF000000"/>
        <rFont val="宋体"/>
        <charset val="134"/>
      </rPr>
      <t>移民补助</t>
    </r>
  </si>
  <si>
    <r>
      <rPr>
        <sz val="12"/>
        <color rgb="FF000000"/>
        <rFont val="Times New Roman"/>
        <charset val="134"/>
      </rPr>
      <t xml:space="preserve">       </t>
    </r>
    <r>
      <rPr>
        <sz val="12"/>
        <color rgb="FF000000"/>
        <rFont val="宋体"/>
        <charset val="134"/>
      </rPr>
      <t>基础设施建设和经济发展</t>
    </r>
  </si>
  <si>
    <r>
      <rPr>
        <sz val="12"/>
        <color rgb="FF000000"/>
        <rFont val="Times New Roman"/>
        <charset val="134"/>
      </rPr>
      <t xml:space="preserve">       </t>
    </r>
    <r>
      <rPr>
        <sz val="12"/>
        <color rgb="FF000000"/>
        <rFont val="宋体"/>
        <charset val="134"/>
      </rPr>
      <t>其他大中型水库移民后期扶持基金支出</t>
    </r>
  </si>
  <si>
    <r>
      <rPr>
        <b/>
        <sz val="12"/>
        <color rgb="FF000000"/>
        <rFont val="Times New Roman"/>
        <charset val="134"/>
      </rPr>
      <t xml:space="preserve">    </t>
    </r>
    <r>
      <rPr>
        <b/>
        <sz val="12"/>
        <color rgb="FF000000"/>
        <rFont val="宋体"/>
        <charset val="134"/>
      </rPr>
      <t>小型水库移民扶助基金安排的支出</t>
    </r>
  </si>
  <si>
    <r>
      <rPr>
        <sz val="12"/>
        <color rgb="FF000000"/>
        <rFont val="Times New Roman"/>
        <charset val="134"/>
      </rPr>
      <t xml:space="preserve">       </t>
    </r>
    <r>
      <rPr>
        <sz val="12"/>
        <color rgb="FF000000"/>
        <rFont val="宋体"/>
        <charset val="134"/>
      </rPr>
      <t>移民补助</t>
    </r>
  </si>
  <si>
    <r>
      <rPr>
        <sz val="12"/>
        <color rgb="FF000000"/>
        <rFont val="Times New Roman"/>
        <charset val="134"/>
      </rPr>
      <t xml:space="preserve">       </t>
    </r>
    <r>
      <rPr>
        <sz val="12"/>
        <color rgb="FF000000"/>
        <rFont val="宋体"/>
        <charset val="134"/>
      </rPr>
      <t>其他小型水库移民扶助基金支出</t>
    </r>
  </si>
  <si>
    <r>
      <rPr>
        <b/>
        <sz val="12"/>
        <color rgb="FF000000"/>
        <rFont val="Times New Roman"/>
        <charset val="134"/>
      </rPr>
      <t xml:space="preserve">    </t>
    </r>
    <r>
      <rPr>
        <b/>
        <sz val="12"/>
        <color rgb="FF000000"/>
        <rFont val="宋体"/>
        <charset val="134"/>
      </rPr>
      <t>小型水库移民扶助基金对应专项债务收入安排的支出</t>
    </r>
  </si>
  <si>
    <r>
      <rPr>
        <sz val="12"/>
        <color rgb="FF000000"/>
        <rFont val="Times New Roman"/>
        <charset val="134"/>
      </rPr>
      <t xml:space="preserve">       </t>
    </r>
    <r>
      <rPr>
        <sz val="12"/>
        <color rgb="FF000000"/>
        <rFont val="宋体"/>
        <charset val="134"/>
      </rPr>
      <t>其他小型水库移民扶助基金对应专项债务收入安排的支出</t>
    </r>
  </si>
  <si>
    <t>三、节能环保支出</t>
  </si>
  <si>
    <r>
      <rPr>
        <b/>
        <sz val="12"/>
        <color rgb="FF000000"/>
        <rFont val="Times New Roman"/>
        <charset val="134"/>
      </rPr>
      <t xml:space="preserve">    </t>
    </r>
    <r>
      <rPr>
        <b/>
        <sz val="12"/>
        <color rgb="FF000000"/>
        <rFont val="宋体"/>
        <charset val="134"/>
      </rPr>
      <t>可再生能源电价附加收入安排的支出</t>
    </r>
  </si>
  <si>
    <r>
      <rPr>
        <b/>
        <sz val="12"/>
        <color rgb="FF000000"/>
        <rFont val="Times New Roman"/>
        <charset val="134"/>
      </rPr>
      <t xml:space="preserve">    </t>
    </r>
    <r>
      <rPr>
        <b/>
        <sz val="12"/>
        <color rgb="FF000000"/>
        <rFont val="宋体"/>
        <charset val="134"/>
      </rPr>
      <t>废弃电器电子产品处理基金支出</t>
    </r>
  </si>
  <si>
    <r>
      <rPr>
        <sz val="12"/>
        <color rgb="FF000000"/>
        <rFont val="Times New Roman"/>
        <charset val="134"/>
      </rPr>
      <t xml:space="preserve">        </t>
    </r>
    <r>
      <rPr>
        <sz val="12"/>
        <color rgb="FF000000"/>
        <rFont val="宋体"/>
        <charset val="134"/>
      </rPr>
      <t>回收处理费用补贴</t>
    </r>
  </si>
  <si>
    <r>
      <rPr>
        <sz val="12"/>
        <color rgb="FF000000"/>
        <rFont val="Times New Roman"/>
        <charset val="134"/>
      </rPr>
      <t xml:space="preserve">       </t>
    </r>
    <r>
      <rPr>
        <sz val="12"/>
        <color rgb="FF000000"/>
        <rFont val="宋体"/>
        <charset val="134"/>
      </rPr>
      <t>信息系统建设</t>
    </r>
  </si>
  <si>
    <r>
      <rPr>
        <sz val="12"/>
        <color rgb="FF000000"/>
        <rFont val="Times New Roman"/>
        <charset val="134"/>
      </rPr>
      <t xml:space="preserve">       </t>
    </r>
    <r>
      <rPr>
        <sz val="12"/>
        <color rgb="FF000000"/>
        <rFont val="宋体"/>
        <charset val="134"/>
      </rPr>
      <t>基金征管经费</t>
    </r>
  </si>
  <si>
    <r>
      <rPr>
        <sz val="12"/>
        <color rgb="FF000000"/>
        <rFont val="Times New Roman"/>
        <charset val="134"/>
      </rPr>
      <t xml:space="preserve">       </t>
    </r>
    <r>
      <rPr>
        <sz val="12"/>
        <color rgb="FF000000"/>
        <rFont val="宋体"/>
        <charset val="134"/>
      </rPr>
      <t>其他废弃电器电子产品处理基金支出</t>
    </r>
  </si>
  <si>
    <t>四、城乡社区支出</t>
  </si>
  <si>
    <r>
      <rPr>
        <b/>
        <sz val="12"/>
        <color rgb="FF000000"/>
        <rFont val="Times New Roman"/>
        <charset val="134"/>
      </rPr>
      <t xml:space="preserve">    </t>
    </r>
    <r>
      <rPr>
        <b/>
        <sz val="12"/>
        <color rgb="FF000000"/>
        <rFont val="宋体"/>
        <charset val="134"/>
      </rPr>
      <t>国有土地使用权出让收入及对应专项债务收入安排的支出</t>
    </r>
  </si>
  <si>
    <r>
      <rPr>
        <sz val="12"/>
        <color rgb="FF000000"/>
        <rFont val="Times New Roman"/>
        <charset val="134"/>
      </rPr>
      <t xml:space="preserve">    </t>
    </r>
    <r>
      <rPr>
        <sz val="12"/>
        <color rgb="FF000000"/>
        <rFont val="宋体"/>
        <charset val="134"/>
      </rPr>
      <t>征地和拆迁补偿支出</t>
    </r>
  </si>
  <si>
    <r>
      <rPr>
        <sz val="12"/>
        <color rgb="FF000000"/>
        <rFont val="Times New Roman"/>
        <charset val="134"/>
      </rPr>
      <t xml:space="preserve">    </t>
    </r>
    <r>
      <rPr>
        <sz val="12"/>
        <color rgb="FF000000"/>
        <rFont val="宋体"/>
        <charset val="134"/>
      </rPr>
      <t>土地开发支出</t>
    </r>
  </si>
  <si>
    <r>
      <rPr>
        <sz val="12"/>
        <color rgb="FF000000"/>
        <rFont val="Times New Roman"/>
        <charset val="134"/>
      </rPr>
      <t xml:space="preserve">    </t>
    </r>
    <r>
      <rPr>
        <sz val="12"/>
        <color rgb="FF000000"/>
        <rFont val="宋体"/>
        <charset val="134"/>
      </rPr>
      <t>城市建设支出</t>
    </r>
  </si>
  <si>
    <r>
      <rPr>
        <sz val="12"/>
        <color rgb="FF000000"/>
        <rFont val="Times New Roman"/>
        <charset val="134"/>
      </rPr>
      <t xml:space="preserve">    </t>
    </r>
    <r>
      <rPr>
        <sz val="12"/>
        <color rgb="FF000000"/>
        <rFont val="宋体"/>
        <charset val="134"/>
      </rPr>
      <t>农村基础设施建设支出</t>
    </r>
  </si>
  <si>
    <r>
      <rPr>
        <sz val="12"/>
        <color rgb="FF000000"/>
        <rFont val="Times New Roman"/>
        <charset val="134"/>
      </rPr>
      <t xml:space="preserve">    </t>
    </r>
    <r>
      <rPr>
        <sz val="12"/>
        <color rgb="FF000000"/>
        <rFont val="宋体"/>
        <charset val="134"/>
      </rPr>
      <t>补助被征地农民支出</t>
    </r>
  </si>
  <si>
    <r>
      <rPr>
        <sz val="12"/>
        <color rgb="FF000000"/>
        <rFont val="Times New Roman"/>
        <charset val="134"/>
      </rPr>
      <t xml:space="preserve">    </t>
    </r>
    <r>
      <rPr>
        <sz val="12"/>
        <color rgb="FF000000"/>
        <rFont val="宋体"/>
        <charset val="134"/>
      </rPr>
      <t>土地出让业务支出</t>
    </r>
  </si>
  <si>
    <r>
      <rPr>
        <sz val="12"/>
        <color rgb="FF000000"/>
        <rFont val="Times New Roman"/>
        <charset val="134"/>
      </rPr>
      <t xml:space="preserve">    </t>
    </r>
    <r>
      <rPr>
        <sz val="12"/>
        <color rgb="FF000000"/>
        <rFont val="宋体"/>
        <charset val="134"/>
      </rPr>
      <t>廉租住房支出</t>
    </r>
  </si>
  <si>
    <r>
      <rPr>
        <sz val="12"/>
        <color rgb="FF000000"/>
        <rFont val="Times New Roman"/>
        <charset val="134"/>
      </rPr>
      <t xml:space="preserve">    </t>
    </r>
    <r>
      <rPr>
        <sz val="12"/>
        <color rgb="FF000000"/>
        <rFont val="宋体"/>
        <charset val="134"/>
      </rPr>
      <t>支付破产或改制企业职工安置费</t>
    </r>
  </si>
  <si>
    <r>
      <rPr>
        <sz val="12"/>
        <color rgb="FF000000"/>
        <rFont val="Times New Roman"/>
        <charset val="134"/>
      </rPr>
      <t xml:space="preserve">    </t>
    </r>
    <r>
      <rPr>
        <sz val="12"/>
        <color rgb="FF000000"/>
        <rFont val="宋体"/>
        <charset val="134"/>
      </rPr>
      <t>棚户区改造支出</t>
    </r>
  </si>
  <si>
    <r>
      <rPr>
        <sz val="12"/>
        <color rgb="FF000000"/>
        <rFont val="Times New Roman"/>
        <charset val="134"/>
      </rPr>
      <t xml:space="preserve">    </t>
    </r>
    <r>
      <rPr>
        <sz val="12"/>
        <color rgb="FF000000"/>
        <rFont val="宋体"/>
        <charset val="134"/>
      </rPr>
      <t>公共租赁住房支出</t>
    </r>
  </si>
  <si>
    <r>
      <rPr>
        <sz val="12"/>
        <color rgb="FF000000"/>
        <rFont val="Times New Roman"/>
        <charset val="134"/>
      </rPr>
      <t xml:space="preserve">    </t>
    </r>
    <r>
      <rPr>
        <sz val="12"/>
        <color rgb="FF000000"/>
        <rFont val="宋体"/>
        <charset val="134"/>
      </rPr>
      <t>保障性住房租金补贴</t>
    </r>
  </si>
  <si>
    <r>
      <rPr>
        <sz val="12"/>
        <color rgb="FF000000"/>
        <rFont val="Times New Roman"/>
        <charset val="134"/>
      </rPr>
      <t xml:space="preserve">    </t>
    </r>
    <r>
      <rPr>
        <sz val="12"/>
        <color rgb="FF000000"/>
        <rFont val="宋体"/>
        <charset val="134"/>
      </rPr>
      <t>其他国有土地使用权出让收入安排的支出</t>
    </r>
  </si>
  <si>
    <r>
      <rPr>
        <b/>
        <sz val="12"/>
        <color rgb="FF000000"/>
        <rFont val="Times New Roman"/>
        <charset val="134"/>
      </rPr>
      <t xml:space="preserve">    </t>
    </r>
    <r>
      <rPr>
        <b/>
        <sz val="12"/>
        <color rgb="FF000000"/>
        <rFont val="宋体"/>
        <charset val="134"/>
      </rPr>
      <t>国有土地收益基金及对应专项债务收入安排的支出</t>
    </r>
  </si>
  <si>
    <r>
      <rPr>
        <sz val="12"/>
        <color rgb="FF000000"/>
        <rFont val="Times New Roman"/>
        <charset val="134"/>
      </rPr>
      <t xml:space="preserve">    </t>
    </r>
    <r>
      <rPr>
        <sz val="12"/>
        <color rgb="FF000000"/>
        <rFont val="宋体"/>
        <charset val="134"/>
      </rPr>
      <t>其他国有土地收益基金支出</t>
    </r>
  </si>
  <si>
    <r>
      <rPr>
        <b/>
        <sz val="12"/>
        <color rgb="FF000000"/>
        <rFont val="Times New Roman"/>
        <charset val="134"/>
      </rPr>
      <t xml:space="preserve">    </t>
    </r>
    <r>
      <rPr>
        <b/>
        <sz val="12"/>
        <color rgb="FF000000"/>
        <rFont val="宋体"/>
        <charset val="134"/>
      </rPr>
      <t>农业土地开发资金安排的支出</t>
    </r>
  </si>
  <si>
    <r>
      <rPr>
        <b/>
        <sz val="12"/>
        <color rgb="FF000000"/>
        <rFont val="Times New Roman"/>
        <charset val="134"/>
      </rPr>
      <t xml:space="preserve">    </t>
    </r>
    <r>
      <rPr>
        <b/>
        <sz val="12"/>
        <color rgb="FF000000"/>
        <rFont val="宋体"/>
        <charset val="134"/>
      </rPr>
      <t>城市基础设施配套费安排的支出</t>
    </r>
  </si>
  <si>
    <r>
      <rPr>
        <sz val="12"/>
        <color rgb="FF000000"/>
        <rFont val="Times New Roman"/>
        <charset val="134"/>
      </rPr>
      <t xml:space="preserve">    </t>
    </r>
    <r>
      <rPr>
        <sz val="12"/>
        <color rgb="FF000000"/>
        <rFont val="宋体"/>
        <charset val="134"/>
      </rPr>
      <t>城市公共设施</t>
    </r>
  </si>
  <si>
    <r>
      <rPr>
        <sz val="12"/>
        <color rgb="FF000000"/>
        <rFont val="Times New Roman"/>
        <charset val="134"/>
      </rPr>
      <t xml:space="preserve">    </t>
    </r>
    <r>
      <rPr>
        <sz val="12"/>
        <color rgb="FF000000"/>
        <rFont val="宋体"/>
        <charset val="134"/>
      </rPr>
      <t>城市环境卫生</t>
    </r>
  </si>
  <si>
    <r>
      <rPr>
        <sz val="12"/>
        <color rgb="FF000000"/>
        <rFont val="Times New Roman"/>
        <charset val="134"/>
      </rPr>
      <t xml:space="preserve">    </t>
    </r>
    <r>
      <rPr>
        <sz val="12"/>
        <color rgb="FF000000"/>
        <rFont val="宋体"/>
        <charset val="134"/>
      </rPr>
      <t>公有房屋</t>
    </r>
  </si>
  <si>
    <r>
      <rPr>
        <sz val="12"/>
        <color rgb="FF000000"/>
        <rFont val="Times New Roman"/>
        <charset val="134"/>
      </rPr>
      <t xml:space="preserve">    </t>
    </r>
    <r>
      <rPr>
        <sz val="12"/>
        <color rgb="FF000000"/>
        <rFont val="宋体"/>
        <charset val="134"/>
      </rPr>
      <t>城市防洪</t>
    </r>
  </si>
  <si>
    <r>
      <rPr>
        <sz val="12"/>
        <color rgb="FF000000"/>
        <rFont val="Times New Roman"/>
        <charset val="134"/>
      </rPr>
      <t xml:space="preserve">    </t>
    </r>
    <r>
      <rPr>
        <sz val="12"/>
        <color rgb="FF000000"/>
        <rFont val="宋体"/>
        <charset val="134"/>
      </rPr>
      <t>其他城市基础设施配套费安排的支出</t>
    </r>
  </si>
  <si>
    <r>
      <rPr>
        <b/>
        <sz val="12"/>
        <color rgb="FF000000"/>
        <rFont val="Times New Roman"/>
        <charset val="134"/>
      </rPr>
      <t xml:space="preserve">    </t>
    </r>
    <r>
      <rPr>
        <b/>
        <sz val="12"/>
        <color rgb="FF000000"/>
        <rFont val="宋体"/>
        <charset val="134"/>
      </rPr>
      <t>污水处理费安排的支出</t>
    </r>
  </si>
  <si>
    <r>
      <rPr>
        <sz val="12"/>
        <color rgb="FF000000"/>
        <rFont val="Times New Roman"/>
        <charset val="134"/>
      </rPr>
      <t xml:space="preserve">    </t>
    </r>
    <r>
      <rPr>
        <sz val="12"/>
        <color rgb="FF000000"/>
        <rFont val="宋体"/>
        <charset val="134"/>
      </rPr>
      <t>污水处理设施建设和运营</t>
    </r>
  </si>
  <si>
    <r>
      <rPr>
        <sz val="12"/>
        <color rgb="FF000000"/>
        <rFont val="Times New Roman"/>
        <charset val="134"/>
      </rPr>
      <t xml:space="preserve">    </t>
    </r>
    <r>
      <rPr>
        <sz val="12"/>
        <color rgb="FF000000"/>
        <rFont val="宋体"/>
        <charset val="134"/>
      </rPr>
      <t>代征手续费</t>
    </r>
  </si>
  <si>
    <r>
      <rPr>
        <sz val="12"/>
        <color rgb="FF000000"/>
        <rFont val="Times New Roman"/>
        <charset val="134"/>
      </rPr>
      <t xml:space="preserve">    </t>
    </r>
    <r>
      <rPr>
        <sz val="12"/>
        <color rgb="FF000000"/>
        <rFont val="宋体"/>
        <charset val="134"/>
      </rPr>
      <t>其他污水处理费安排的支出</t>
    </r>
  </si>
  <si>
    <r>
      <rPr>
        <b/>
        <sz val="12"/>
        <color rgb="FF000000"/>
        <rFont val="Times New Roman"/>
        <charset val="134"/>
      </rPr>
      <t xml:space="preserve">    </t>
    </r>
    <r>
      <rPr>
        <b/>
        <sz val="12"/>
        <color rgb="FF000000"/>
        <rFont val="宋体"/>
        <charset val="134"/>
      </rPr>
      <t>土地储备专项债券收入安排的支出</t>
    </r>
  </si>
  <si>
    <r>
      <rPr>
        <sz val="12"/>
        <color rgb="FF000000"/>
        <rFont val="Times New Roman"/>
        <charset val="134"/>
      </rPr>
      <t xml:space="preserve">    </t>
    </r>
    <r>
      <rPr>
        <sz val="12"/>
        <color rgb="FF000000"/>
        <rFont val="宋体"/>
        <charset val="134"/>
      </rPr>
      <t>其他土地储备专项债券收入安排的支出</t>
    </r>
  </si>
  <si>
    <r>
      <rPr>
        <b/>
        <sz val="12"/>
        <color rgb="FF000000"/>
        <rFont val="Times New Roman"/>
        <charset val="134"/>
      </rPr>
      <t xml:space="preserve">    </t>
    </r>
    <r>
      <rPr>
        <b/>
        <sz val="12"/>
        <color rgb="FF000000"/>
        <rFont val="宋体"/>
        <charset val="134"/>
      </rPr>
      <t>棚户区改造专项债券收入安排的支出</t>
    </r>
  </si>
  <si>
    <r>
      <rPr>
        <sz val="12"/>
        <color rgb="FF000000"/>
        <rFont val="Times New Roman"/>
        <charset val="134"/>
      </rPr>
      <t xml:space="preserve">    </t>
    </r>
    <r>
      <rPr>
        <sz val="12"/>
        <color rgb="FF000000"/>
        <rFont val="宋体"/>
        <charset val="134"/>
      </rPr>
      <t>棚户区改造专项债券收入安排的支出</t>
    </r>
  </si>
  <si>
    <r>
      <rPr>
        <sz val="12"/>
        <color rgb="FF000000"/>
        <rFont val="Times New Roman"/>
        <charset val="134"/>
      </rPr>
      <t xml:space="preserve">    </t>
    </r>
    <r>
      <rPr>
        <sz val="12"/>
        <color rgb="FF000000"/>
        <rFont val="宋体"/>
        <charset val="134"/>
      </rPr>
      <t>其他棚户区改造专项债券收入安排的支出</t>
    </r>
  </si>
  <si>
    <r>
      <rPr>
        <b/>
        <sz val="12"/>
        <color rgb="FF000000"/>
        <rFont val="Times New Roman"/>
        <charset val="134"/>
      </rPr>
      <t xml:space="preserve">    </t>
    </r>
    <r>
      <rPr>
        <b/>
        <sz val="12"/>
        <color rgb="FF000000"/>
        <rFont val="宋体"/>
        <charset val="134"/>
      </rPr>
      <t>城市基础设施配套费对应专项债务收入安排的支出</t>
    </r>
  </si>
  <si>
    <r>
      <rPr>
        <sz val="12"/>
        <color rgb="FF000000"/>
        <rFont val="Times New Roman"/>
        <charset val="134"/>
      </rPr>
      <t xml:space="preserve">    </t>
    </r>
    <r>
      <rPr>
        <sz val="12"/>
        <color rgb="FF000000"/>
        <rFont val="宋体"/>
        <charset val="134"/>
      </rPr>
      <t>其他城市基础设施配套费对应专项债务收入安排的支出</t>
    </r>
  </si>
  <si>
    <r>
      <rPr>
        <b/>
        <sz val="12"/>
        <color rgb="FF000000"/>
        <rFont val="Times New Roman"/>
        <charset val="134"/>
      </rPr>
      <t xml:space="preserve">    </t>
    </r>
    <r>
      <rPr>
        <b/>
        <sz val="12"/>
        <color rgb="FF000000"/>
        <rFont val="宋体"/>
        <charset val="134"/>
      </rPr>
      <t>污水处理费对应专项债务收入安排的支出</t>
    </r>
  </si>
  <si>
    <r>
      <rPr>
        <sz val="12"/>
        <color rgb="FF000000"/>
        <rFont val="Times New Roman"/>
        <charset val="134"/>
      </rPr>
      <t xml:space="preserve">    </t>
    </r>
    <r>
      <rPr>
        <sz val="12"/>
        <color rgb="FF000000"/>
        <rFont val="宋体"/>
        <charset val="134"/>
      </rPr>
      <t>其他污水处理费对应专项债务收入安排的支出</t>
    </r>
  </si>
  <si>
    <t>五、农林水支出</t>
  </si>
  <si>
    <r>
      <rPr>
        <b/>
        <sz val="12"/>
        <color rgb="FF000000"/>
        <rFont val="Times New Roman"/>
        <charset val="134"/>
      </rPr>
      <t xml:space="preserve">    </t>
    </r>
    <r>
      <rPr>
        <b/>
        <sz val="12"/>
        <color rgb="FF000000"/>
        <rFont val="宋体"/>
        <charset val="134"/>
      </rPr>
      <t>大中型水库库区基金安排的支出</t>
    </r>
  </si>
  <si>
    <r>
      <rPr>
        <sz val="12"/>
        <color rgb="FF000000"/>
        <rFont val="Times New Roman"/>
        <charset val="134"/>
      </rPr>
      <t xml:space="preserve">    </t>
    </r>
    <r>
      <rPr>
        <sz val="12"/>
        <color rgb="FF000000"/>
        <rFont val="宋体"/>
        <charset val="134"/>
      </rPr>
      <t>基础设施建设和经济发展</t>
    </r>
  </si>
  <si>
    <r>
      <rPr>
        <sz val="12"/>
        <color rgb="FF000000"/>
        <rFont val="Times New Roman"/>
        <charset val="134"/>
      </rPr>
      <t xml:space="preserve">    </t>
    </r>
    <r>
      <rPr>
        <sz val="12"/>
        <color rgb="FF000000"/>
        <rFont val="宋体"/>
        <charset val="134"/>
      </rPr>
      <t>解决移民遗留问题</t>
    </r>
  </si>
  <si>
    <r>
      <rPr>
        <sz val="12"/>
        <color rgb="FF000000"/>
        <rFont val="Times New Roman"/>
        <charset val="134"/>
      </rPr>
      <t xml:space="preserve">    </t>
    </r>
    <r>
      <rPr>
        <sz val="12"/>
        <color rgb="FF000000"/>
        <rFont val="宋体"/>
        <charset val="134"/>
      </rPr>
      <t>库区防护工程维护</t>
    </r>
  </si>
  <si>
    <r>
      <rPr>
        <sz val="12"/>
        <color rgb="FF000000"/>
        <rFont val="Times New Roman"/>
        <charset val="134"/>
      </rPr>
      <t xml:space="preserve">    </t>
    </r>
    <r>
      <rPr>
        <sz val="12"/>
        <color rgb="FF000000"/>
        <rFont val="宋体"/>
        <charset val="134"/>
      </rPr>
      <t>其他大中型水库库区基金支出</t>
    </r>
  </si>
  <si>
    <r>
      <rPr>
        <b/>
        <sz val="12"/>
        <color rgb="FF000000"/>
        <rFont val="Times New Roman"/>
        <charset val="134"/>
      </rPr>
      <t xml:space="preserve">    </t>
    </r>
    <r>
      <rPr>
        <b/>
        <sz val="12"/>
        <color rgb="FF000000"/>
        <rFont val="宋体"/>
        <charset val="134"/>
      </rPr>
      <t>三峡水库库区基金支出</t>
    </r>
  </si>
  <si>
    <r>
      <rPr>
        <sz val="12"/>
        <color rgb="FF000000"/>
        <rFont val="Times New Roman"/>
        <charset val="134"/>
      </rPr>
      <t xml:space="preserve">    </t>
    </r>
    <r>
      <rPr>
        <sz val="12"/>
        <color rgb="FF000000"/>
        <rFont val="宋体"/>
        <charset val="134"/>
      </rPr>
      <t>库区维护和管理</t>
    </r>
  </si>
  <si>
    <r>
      <rPr>
        <sz val="12"/>
        <color rgb="FF000000"/>
        <rFont val="Times New Roman"/>
        <charset val="134"/>
      </rPr>
      <t xml:space="preserve">    </t>
    </r>
    <r>
      <rPr>
        <sz val="12"/>
        <color rgb="FF000000"/>
        <rFont val="宋体"/>
        <charset val="134"/>
      </rPr>
      <t>其他三峡水库库区基金支出</t>
    </r>
  </si>
  <si>
    <r>
      <rPr>
        <b/>
        <sz val="12"/>
        <color rgb="FF000000"/>
        <rFont val="Times New Roman"/>
        <charset val="134"/>
      </rPr>
      <t xml:space="preserve">    </t>
    </r>
    <r>
      <rPr>
        <b/>
        <sz val="12"/>
        <color rgb="FF000000"/>
        <rFont val="宋体"/>
        <charset val="134"/>
      </rPr>
      <t>国家重大水利工程建设基金安排的支出</t>
    </r>
  </si>
  <si>
    <r>
      <rPr>
        <sz val="12"/>
        <color rgb="FF000000"/>
        <rFont val="Times New Roman"/>
        <charset val="134"/>
      </rPr>
      <t xml:space="preserve">    </t>
    </r>
    <r>
      <rPr>
        <sz val="12"/>
        <color rgb="FF000000"/>
        <rFont val="宋体"/>
        <charset val="134"/>
      </rPr>
      <t>南水北调工程建设</t>
    </r>
  </si>
  <si>
    <r>
      <rPr>
        <sz val="12"/>
        <color rgb="FF000000"/>
        <rFont val="Times New Roman"/>
        <charset val="134"/>
      </rPr>
      <t xml:space="preserve">    </t>
    </r>
    <r>
      <rPr>
        <sz val="12"/>
        <color rgb="FF000000"/>
        <rFont val="宋体"/>
        <charset val="134"/>
      </rPr>
      <t>三峡工程后续工作</t>
    </r>
  </si>
  <si>
    <r>
      <rPr>
        <sz val="12"/>
        <color rgb="FF000000"/>
        <rFont val="Times New Roman"/>
        <charset val="134"/>
      </rPr>
      <t xml:space="preserve">    </t>
    </r>
    <r>
      <rPr>
        <sz val="12"/>
        <color rgb="FF000000"/>
        <rFont val="宋体"/>
        <charset val="134"/>
      </rPr>
      <t>地方重大水利工程建设</t>
    </r>
  </si>
  <si>
    <r>
      <rPr>
        <sz val="12"/>
        <color rgb="FF000000"/>
        <rFont val="Times New Roman"/>
        <charset val="134"/>
      </rPr>
      <t xml:space="preserve">    </t>
    </r>
    <r>
      <rPr>
        <sz val="12"/>
        <color rgb="FF000000"/>
        <rFont val="宋体"/>
        <charset val="134"/>
      </rPr>
      <t>其他重大水利工程建设基金支出</t>
    </r>
  </si>
  <si>
    <r>
      <rPr>
        <b/>
        <sz val="12"/>
        <color rgb="FF000000"/>
        <rFont val="Times New Roman"/>
        <charset val="134"/>
      </rPr>
      <t xml:space="preserve">    </t>
    </r>
    <r>
      <rPr>
        <b/>
        <sz val="12"/>
        <color rgb="FF000000"/>
        <rFont val="宋体"/>
        <charset val="134"/>
      </rPr>
      <t>大中型水库库区基金对应专项债务收入安排的支出</t>
    </r>
  </si>
  <si>
    <r>
      <rPr>
        <sz val="12"/>
        <color rgb="FF000000"/>
        <rFont val="Times New Roman"/>
        <charset val="134"/>
      </rPr>
      <t xml:space="preserve">    </t>
    </r>
    <r>
      <rPr>
        <sz val="12"/>
        <color rgb="FF000000"/>
        <rFont val="宋体"/>
        <charset val="134"/>
      </rPr>
      <t>其他大中型水库库区基金对应专项债务收入支出</t>
    </r>
  </si>
  <si>
    <r>
      <rPr>
        <b/>
        <sz val="12"/>
        <color rgb="FF000000"/>
        <rFont val="Times New Roman"/>
        <charset val="134"/>
      </rPr>
      <t xml:space="preserve">    </t>
    </r>
    <r>
      <rPr>
        <b/>
        <sz val="12"/>
        <color rgb="FF000000"/>
        <rFont val="宋体"/>
        <charset val="134"/>
      </rPr>
      <t>国家重大水利工程建设基金对应专项债务收入安排的支出</t>
    </r>
  </si>
  <si>
    <r>
      <rPr>
        <sz val="12"/>
        <color rgb="FF000000"/>
        <rFont val="Times New Roman"/>
        <charset val="134"/>
      </rPr>
      <t xml:space="preserve">    </t>
    </r>
    <r>
      <rPr>
        <sz val="12"/>
        <color rgb="FF000000"/>
        <rFont val="宋体"/>
        <charset val="134"/>
      </rPr>
      <t>其他重大水利工程建设基金对应专项债务收入支出</t>
    </r>
  </si>
  <si>
    <t>六、交通运输支出</t>
  </si>
  <si>
    <r>
      <rPr>
        <b/>
        <sz val="12"/>
        <color rgb="FF000000"/>
        <rFont val="Times New Roman"/>
        <charset val="134"/>
      </rPr>
      <t xml:space="preserve">    </t>
    </r>
    <r>
      <rPr>
        <b/>
        <sz val="12"/>
        <color rgb="FF000000"/>
        <rFont val="宋体"/>
        <charset val="134"/>
      </rPr>
      <t>海南省高等级公路车辆通行附加费安排的支出</t>
    </r>
  </si>
  <si>
    <r>
      <rPr>
        <sz val="12"/>
        <color rgb="FF000000"/>
        <rFont val="Times New Roman"/>
        <charset val="134"/>
      </rPr>
      <t xml:space="preserve">    </t>
    </r>
    <r>
      <rPr>
        <sz val="12"/>
        <color rgb="FF000000"/>
        <rFont val="宋体"/>
        <charset val="134"/>
      </rPr>
      <t>公路建设</t>
    </r>
  </si>
  <si>
    <r>
      <rPr>
        <sz val="12"/>
        <color rgb="FF000000"/>
        <rFont val="Times New Roman"/>
        <charset val="134"/>
      </rPr>
      <t xml:space="preserve">    </t>
    </r>
    <r>
      <rPr>
        <sz val="12"/>
        <color rgb="FF000000"/>
        <rFont val="宋体"/>
        <charset val="134"/>
      </rPr>
      <t>公路养护</t>
    </r>
  </si>
  <si>
    <r>
      <rPr>
        <sz val="12"/>
        <color rgb="FF000000"/>
        <rFont val="Times New Roman"/>
        <charset val="134"/>
      </rPr>
      <t xml:space="preserve">    </t>
    </r>
    <r>
      <rPr>
        <sz val="12"/>
        <color rgb="FF000000"/>
        <rFont val="宋体"/>
        <charset val="134"/>
      </rPr>
      <t>公路还贷</t>
    </r>
  </si>
  <si>
    <r>
      <rPr>
        <sz val="12"/>
        <color rgb="FF000000"/>
        <rFont val="Times New Roman"/>
        <charset val="134"/>
      </rPr>
      <t xml:space="preserve">    </t>
    </r>
    <r>
      <rPr>
        <sz val="12"/>
        <color rgb="FF000000"/>
        <rFont val="宋体"/>
        <charset val="134"/>
      </rPr>
      <t>其他海南省高等级公路车辆通行附加费安排的支出</t>
    </r>
  </si>
  <si>
    <r>
      <rPr>
        <b/>
        <sz val="12"/>
        <color rgb="FF000000"/>
        <rFont val="Times New Roman"/>
        <charset val="134"/>
      </rPr>
      <t xml:space="preserve">    </t>
    </r>
    <r>
      <rPr>
        <b/>
        <sz val="12"/>
        <color rgb="FF000000"/>
        <rFont val="宋体"/>
        <charset val="134"/>
      </rPr>
      <t>车辆通行费安排的支出</t>
    </r>
  </si>
  <si>
    <r>
      <rPr>
        <sz val="12"/>
        <color rgb="FF000000"/>
        <rFont val="Times New Roman"/>
        <charset val="134"/>
      </rPr>
      <t xml:space="preserve">    </t>
    </r>
    <r>
      <rPr>
        <sz val="12"/>
        <color rgb="FF000000"/>
        <rFont val="宋体"/>
        <charset val="134"/>
      </rPr>
      <t>政府还贷公路养护</t>
    </r>
  </si>
  <si>
    <r>
      <rPr>
        <sz val="12"/>
        <color rgb="FF000000"/>
        <rFont val="Times New Roman"/>
        <charset val="134"/>
      </rPr>
      <t xml:space="preserve">    </t>
    </r>
    <r>
      <rPr>
        <sz val="12"/>
        <color rgb="FF000000"/>
        <rFont val="宋体"/>
        <charset val="134"/>
      </rPr>
      <t>政府还贷公路管理</t>
    </r>
  </si>
  <si>
    <r>
      <rPr>
        <sz val="12"/>
        <color rgb="FF000000"/>
        <rFont val="Times New Roman"/>
        <charset val="134"/>
      </rPr>
      <t xml:space="preserve">    </t>
    </r>
    <r>
      <rPr>
        <sz val="12"/>
        <color rgb="FF000000"/>
        <rFont val="宋体"/>
        <charset val="134"/>
      </rPr>
      <t>其他车辆通行费安排的支出</t>
    </r>
  </si>
  <si>
    <r>
      <rPr>
        <b/>
        <sz val="12"/>
        <color rgb="FF000000"/>
        <rFont val="Times New Roman"/>
        <charset val="134"/>
      </rPr>
      <t xml:space="preserve">    </t>
    </r>
    <r>
      <rPr>
        <b/>
        <sz val="12"/>
        <color rgb="FF000000"/>
        <rFont val="宋体"/>
        <charset val="134"/>
      </rPr>
      <t>港口建设费安排的支出</t>
    </r>
  </si>
  <si>
    <r>
      <rPr>
        <sz val="12"/>
        <color rgb="FF000000"/>
        <rFont val="Times New Roman"/>
        <charset val="134"/>
      </rPr>
      <t xml:space="preserve">    </t>
    </r>
    <r>
      <rPr>
        <sz val="12"/>
        <color rgb="FF000000"/>
        <rFont val="宋体"/>
        <charset val="134"/>
      </rPr>
      <t>港口设施</t>
    </r>
  </si>
  <si>
    <r>
      <rPr>
        <sz val="12"/>
        <color rgb="FF000000"/>
        <rFont val="Times New Roman"/>
        <charset val="134"/>
      </rPr>
      <t xml:space="preserve">    </t>
    </r>
    <r>
      <rPr>
        <sz val="12"/>
        <color rgb="FF000000"/>
        <rFont val="宋体"/>
        <charset val="134"/>
      </rPr>
      <t>航道建设和维护</t>
    </r>
  </si>
  <si>
    <r>
      <rPr>
        <sz val="12"/>
        <color rgb="FF000000"/>
        <rFont val="Times New Roman"/>
        <charset val="134"/>
      </rPr>
      <t xml:space="preserve">    </t>
    </r>
    <r>
      <rPr>
        <sz val="12"/>
        <color rgb="FF000000"/>
        <rFont val="宋体"/>
        <charset val="134"/>
      </rPr>
      <t>航运保障系统建设</t>
    </r>
  </si>
  <si>
    <r>
      <rPr>
        <sz val="12"/>
        <color rgb="FF000000"/>
        <rFont val="Times New Roman"/>
        <charset val="134"/>
      </rPr>
      <t xml:space="preserve">    </t>
    </r>
    <r>
      <rPr>
        <sz val="12"/>
        <color rgb="FF000000"/>
        <rFont val="宋体"/>
        <charset val="134"/>
      </rPr>
      <t>其他港口建设费安排的支出</t>
    </r>
  </si>
  <si>
    <r>
      <rPr>
        <b/>
        <sz val="12"/>
        <color rgb="FF000000"/>
        <rFont val="Times New Roman"/>
        <charset val="134"/>
      </rPr>
      <t xml:space="preserve">    </t>
    </r>
    <r>
      <rPr>
        <b/>
        <sz val="12"/>
        <color rgb="FF000000"/>
        <rFont val="宋体"/>
        <charset val="134"/>
      </rPr>
      <t>铁路建设基金支出</t>
    </r>
  </si>
  <si>
    <r>
      <rPr>
        <sz val="12"/>
        <color rgb="FF000000"/>
        <rFont val="Times New Roman"/>
        <charset val="134"/>
      </rPr>
      <t xml:space="preserve">    </t>
    </r>
    <r>
      <rPr>
        <sz val="12"/>
        <color rgb="FF000000"/>
        <rFont val="宋体"/>
        <charset val="134"/>
      </rPr>
      <t>铁路建设投资</t>
    </r>
  </si>
  <si>
    <r>
      <rPr>
        <sz val="12"/>
        <color rgb="FF000000"/>
        <rFont val="Times New Roman"/>
        <charset val="134"/>
      </rPr>
      <t xml:space="preserve">    </t>
    </r>
    <r>
      <rPr>
        <sz val="12"/>
        <color rgb="FF000000"/>
        <rFont val="宋体"/>
        <charset val="134"/>
      </rPr>
      <t>购置铁路机车车辆</t>
    </r>
  </si>
  <si>
    <r>
      <rPr>
        <sz val="12"/>
        <color rgb="FF000000"/>
        <rFont val="Times New Roman"/>
        <charset val="134"/>
      </rPr>
      <t xml:space="preserve">    </t>
    </r>
    <r>
      <rPr>
        <sz val="12"/>
        <color rgb="FF000000"/>
        <rFont val="宋体"/>
        <charset val="134"/>
      </rPr>
      <t>铁路还贷</t>
    </r>
  </si>
  <si>
    <r>
      <rPr>
        <sz val="12"/>
        <color rgb="FF000000"/>
        <rFont val="Times New Roman"/>
        <charset val="134"/>
      </rPr>
      <t xml:space="preserve">    </t>
    </r>
    <r>
      <rPr>
        <sz val="12"/>
        <color rgb="FF000000"/>
        <rFont val="宋体"/>
        <charset val="134"/>
      </rPr>
      <t>建设项目铺底资金</t>
    </r>
  </si>
  <si>
    <r>
      <rPr>
        <sz val="12"/>
        <color rgb="FF000000"/>
        <rFont val="Times New Roman"/>
        <charset val="134"/>
      </rPr>
      <t xml:space="preserve">    </t>
    </r>
    <r>
      <rPr>
        <sz val="12"/>
        <color rgb="FF000000"/>
        <rFont val="宋体"/>
        <charset val="134"/>
      </rPr>
      <t>勘测设计</t>
    </r>
  </si>
  <si>
    <r>
      <rPr>
        <sz val="12"/>
        <color rgb="FF000000"/>
        <rFont val="Times New Roman"/>
        <charset val="134"/>
      </rPr>
      <t xml:space="preserve">    </t>
    </r>
    <r>
      <rPr>
        <sz val="12"/>
        <color rgb="FF000000"/>
        <rFont val="宋体"/>
        <charset val="134"/>
      </rPr>
      <t>注册资本金</t>
    </r>
  </si>
  <si>
    <r>
      <rPr>
        <sz val="12"/>
        <color rgb="FF000000"/>
        <rFont val="Times New Roman"/>
        <charset val="134"/>
      </rPr>
      <t xml:space="preserve">    </t>
    </r>
    <r>
      <rPr>
        <sz val="12"/>
        <color rgb="FF000000"/>
        <rFont val="宋体"/>
        <charset val="134"/>
      </rPr>
      <t>周转资金</t>
    </r>
  </si>
  <si>
    <r>
      <rPr>
        <sz val="12"/>
        <color rgb="FF000000"/>
        <rFont val="Times New Roman"/>
        <charset val="134"/>
      </rPr>
      <t xml:space="preserve">    </t>
    </r>
    <r>
      <rPr>
        <sz val="12"/>
        <color rgb="FF000000"/>
        <rFont val="宋体"/>
        <charset val="134"/>
      </rPr>
      <t>其他铁路建设基金支出</t>
    </r>
  </si>
  <si>
    <r>
      <rPr>
        <b/>
        <sz val="12"/>
        <color rgb="FF000000"/>
        <rFont val="Times New Roman"/>
        <charset val="134"/>
      </rPr>
      <t xml:space="preserve">    </t>
    </r>
    <r>
      <rPr>
        <b/>
        <sz val="12"/>
        <color rgb="FF000000"/>
        <rFont val="宋体"/>
        <charset val="134"/>
      </rPr>
      <t>船舶油污损害赔偿基金支出</t>
    </r>
  </si>
  <si>
    <r>
      <rPr>
        <sz val="12"/>
        <color rgb="FF000000"/>
        <rFont val="Times New Roman"/>
        <charset val="134"/>
      </rPr>
      <t xml:space="preserve">    </t>
    </r>
    <r>
      <rPr>
        <sz val="12"/>
        <color rgb="FF000000"/>
        <rFont val="宋体"/>
        <charset val="134"/>
      </rPr>
      <t>应急处置费用</t>
    </r>
  </si>
  <si>
    <r>
      <rPr>
        <sz val="12"/>
        <color rgb="FF000000"/>
        <rFont val="Times New Roman"/>
        <charset val="134"/>
      </rPr>
      <t xml:space="preserve">    </t>
    </r>
    <r>
      <rPr>
        <sz val="12"/>
        <color rgb="FF000000"/>
        <rFont val="宋体"/>
        <charset val="134"/>
      </rPr>
      <t>控制清除污染</t>
    </r>
  </si>
  <si>
    <r>
      <rPr>
        <sz val="12"/>
        <color rgb="FF000000"/>
        <rFont val="Times New Roman"/>
        <charset val="134"/>
      </rPr>
      <t xml:space="preserve">    </t>
    </r>
    <r>
      <rPr>
        <sz val="12"/>
        <color rgb="FF000000"/>
        <rFont val="宋体"/>
        <charset val="134"/>
      </rPr>
      <t>损失补偿</t>
    </r>
  </si>
  <si>
    <r>
      <rPr>
        <sz val="12"/>
        <color rgb="FF000000"/>
        <rFont val="Times New Roman"/>
        <charset val="134"/>
      </rPr>
      <t xml:space="preserve">    </t>
    </r>
    <r>
      <rPr>
        <sz val="12"/>
        <color rgb="FF000000"/>
        <rFont val="宋体"/>
        <charset val="134"/>
      </rPr>
      <t>生态恢复</t>
    </r>
  </si>
  <si>
    <r>
      <rPr>
        <sz val="12"/>
        <color rgb="FF000000"/>
        <rFont val="Times New Roman"/>
        <charset val="134"/>
      </rPr>
      <t xml:space="preserve">    </t>
    </r>
    <r>
      <rPr>
        <sz val="12"/>
        <color rgb="FF000000"/>
        <rFont val="宋体"/>
        <charset val="134"/>
      </rPr>
      <t>监视监测</t>
    </r>
  </si>
  <si>
    <r>
      <rPr>
        <sz val="12"/>
        <color rgb="FF000000"/>
        <rFont val="Times New Roman"/>
        <charset val="134"/>
      </rPr>
      <t xml:space="preserve">    </t>
    </r>
    <r>
      <rPr>
        <sz val="12"/>
        <color rgb="FF000000"/>
        <rFont val="宋体"/>
        <charset val="134"/>
      </rPr>
      <t>其他船舶油污损害赔偿基金支出</t>
    </r>
  </si>
  <si>
    <r>
      <rPr>
        <b/>
        <sz val="12"/>
        <color rgb="FF000000"/>
        <rFont val="Times New Roman"/>
        <charset val="134"/>
      </rPr>
      <t xml:space="preserve">    </t>
    </r>
    <r>
      <rPr>
        <b/>
        <sz val="12"/>
        <color rgb="FF000000"/>
        <rFont val="宋体"/>
        <charset val="134"/>
      </rPr>
      <t>民航发展基金支出</t>
    </r>
  </si>
  <si>
    <r>
      <rPr>
        <sz val="12"/>
        <color rgb="FF000000"/>
        <rFont val="Times New Roman"/>
        <charset val="134"/>
      </rPr>
      <t xml:space="preserve">    </t>
    </r>
    <r>
      <rPr>
        <sz val="12"/>
        <color rgb="FF000000"/>
        <rFont val="宋体"/>
        <charset val="134"/>
      </rPr>
      <t>民航机场建设</t>
    </r>
  </si>
  <si>
    <r>
      <rPr>
        <sz val="12"/>
        <color rgb="FF000000"/>
        <rFont val="Times New Roman"/>
        <charset val="134"/>
      </rPr>
      <t xml:space="preserve">    </t>
    </r>
    <r>
      <rPr>
        <sz val="12"/>
        <color rgb="FF000000"/>
        <rFont val="宋体"/>
        <charset val="134"/>
      </rPr>
      <t>空管系统建设</t>
    </r>
  </si>
  <si>
    <r>
      <rPr>
        <sz val="12"/>
        <color rgb="FF000000"/>
        <rFont val="Times New Roman"/>
        <charset val="134"/>
      </rPr>
      <t xml:space="preserve">    </t>
    </r>
    <r>
      <rPr>
        <sz val="12"/>
        <color rgb="FF000000"/>
        <rFont val="宋体"/>
        <charset val="134"/>
      </rPr>
      <t>民航安全</t>
    </r>
  </si>
  <si>
    <r>
      <rPr>
        <sz val="12"/>
        <color rgb="FF000000"/>
        <rFont val="Times New Roman"/>
        <charset val="134"/>
      </rPr>
      <t xml:space="preserve">    </t>
    </r>
    <r>
      <rPr>
        <sz val="12"/>
        <color rgb="FF000000"/>
        <rFont val="宋体"/>
        <charset val="134"/>
      </rPr>
      <t>航线和机场补贴</t>
    </r>
  </si>
  <si>
    <r>
      <rPr>
        <sz val="12"/>
        <color rgb="FF000000"/>
        <rFont val="Times New Roman"/>
        <charset val="134"/>
      </rPr>
      <t xml:space="preserve">    </t>
    </r>
    <r>
      <rPr>
        <sz val="12"/>
        <color rgb="FF000000"/>
        <rFont val="宋体"/>
        <charset val="134"/>
      </rPr>
      <t>民航节能减排</t>
    </r>
  </si>
  <si>
    <r>
      <rPr>
        <sz val="12"/>
        <color rgb="FF000000"/>
        <rFont val="Times New Roman"/>
        <charset val="134"/>
      </rPr>
      <t xml:space="preserve">    </t>
    </r>
    <r>
      <rPr>
        <sz val="12"/>
        <color rgb="FF000000"/>
        <rFont val="宋体"/>
        <charset val="134"/>
      </rPr>
      <t>通用航空发展</t>
    </r>
  </si>
  <si>
    <r>
      <rPr>
        <sz val="12"/>
        <color rgb="FF000000"/>
        <rFont val="Times New Roman"/>
        <charset val="134"/>
      </rPr>
      <t xml:space="preserve">    </t>
    </r>
    <r>
      <rPr>
        <sz val="12"/>
        <color rgb="FF000000"/>
        <rFont val="宋体"/>
        <charset val="134"/>
      </rPr>
      <t>征管经费</t>
    </r>
  </si>
  <si>
    <r>
      <rPr>
        <sz val="12"/>
        <color rgb="FF000000"/>
        <rFont val="Times New Roman"/>
        <charset val="134"/>
      </rPr>
      <t xml:space="preserve">    </t>
    </r>
    <r>
      <rPr>
        <sz val="12"/>
        <color rgb="FF000000"/>
        <rFont val="宋体"/>
        <charset val="134"/>
      </rPr>
      <t>其他民航发展基金支出</t>
    </r>
  </si>
  <si>
    <r>
      <rPr>
        <b/>
        <sz val="12"/>
        <color rgb="FF000000"/>
        <rFont val="Times New Roman"/>
        <charset val="134"/>
      </rPr>
      <t xml:space="preserve">    </t>
    </r>
    <r>
      <rPr>
        <b/>
        <sz val="12"/>
        <color rgb="FF000000"/>
        <rFont val="宋体"/>
        <charset val="134"/>
      </rPr>
      <t>海南省高等级公路车辆通行附加费对应专项债务收入安排的支出</t>
    </r>
  </si>
  <si>
    <r>
      <rPr>
        <sz val="12"/>
        <color rgb="FF000000"/>
        <rFont val="Times New Roman"/>
        <charset val="134"/>
      </rPr>
      <t xml:space="preserve">    </t>
    </r>
    <r>
      <rPr>
        <sz val="12"/>
        <color rgb="FF000000"/>
        <rFont val="宋体"/>
        <charset val="134"/>
      </rPr>
      <t>其他海南省高等级公路车辆通行附加费对应专项债务收入安排的支出</t>
    </r>
  </si>
  <si>
    <r>
      <rPr>
        <b/>
        <sz val="12"/>
        <color rgb="FF000000"/>
        <rFont val="Times New Roman"/>
        <charset val="134"/>
      </rPr>
      <t xml:space="preserve">    </t>
    </r>
    <r>
      <rPr>
        <b/>
        <sz val="12"/>
        <color rgb="FF000000"/>
        <rFont val="宋体"/>
        <charset val="134"/>
      </rPr>
      <t>政府收费公路专项债券收入安排的支出</t>
    </r>
  </si>
  <si>
    <r>
      <rPr>
        <sz val="12"/>
        <color rgb="FF000000"/>
        <rFont val="Times New Roman"/>
        <charset val="134"/>
      </rPr>
      <t xml:space="preserve">    </t>
    </r>
    <r>
      <rPr>
        <sz val="12"/>
        <color rgb="FF000000"/>
        <rFont val="宋体"/>
        <charset val="134"/>
      </rPr>
      <t>其他政府收费公路专项债券收入安排的支出</t>
    </r>
  </si>
  <si>
    <r>
      <rPr>
        <b/>
        <sz val="12"/>
        <color rgb="FF000000"/>
        <rFont val="Times New Roman"/>
        <charset val="134"/>
      </rPr>
      <t xml:space="preserve">    </t>
    </r>
    <r>
      <rPr>
        <b/>
        <sz val="12"/>
        <color rgb="FF000000"/>
        <rFont val="宋体"/>
        <charset val="134"/>
      </rPr>
      <t>车辆通行费对应专项债务收入安排的支出</t>
    </r>
  </si>
  <si>
    <r>
      <rPr>
        <b/>
        <sz val="12"/>
        <color rgb="FF000000"/>
        <rFont val="Times New Roman"/>
        <charset val="134"/>
      </rPr>
      <t xml:space="preserve">    </t>
    </r>
    <r>
      <rPr>
        <b/>
        <sz val="12"/>
        <color rgb="FF000000"/>
        <rFont val="宋体"/>
        <charset val="134"/>
      </rPr>
      <t>港口建设费对应专项债务收入安排的支出</t>
    </r>
  </si>
  <si>
    <r>
      <rPr>
        <sz val="12"/>
        <color rgb="FF000000"/>
        <rFont val="Times New Roman"/>
        <charset val="134"/>
      </rPr>
      <t xml:space="preserve">    </t>
    </r>
    <r>
      <rPr>
        <sz val="12"/>
        <color rgb="FF000000"/>
        <rFont val="宋体"/>
        <charset val="134"/>
      </rPr>
      <t>其他港口建设费对应专项债务收入安排的支出</t>
    </r>
  </si>
  <si>
    <t>七、资源勘探信息等支出</t>
  </si>
  <si>
    <r>
      <rPr>
        <b/>
        <sz val="12"/>
        <color rgb="FF000000"/>
        <rFont val="Times New Roman"/>
        <charset val="134"/>
      </rPr>
      <t xml:space="preserve">    </t>
    </r>
    <r>
      <rPr>
        <b/>
        <sz val="12"/>
        <color rgb="FF000000"/>
        <rFont val="宋体"/>
        <charset val="134"/>
      </rPr>
      <t>农网还贷资金支出</t>
    </r>
  </si>
  <si>
    <r>
      <rPr>
        <sz val="12"/>
        <color rgb="FF000000"/>
        <rFont val="Times New Roman"/>
        <charset val="134"/>
      </rPr>
      <t xml:space="preserve">    </t>
    </r>
    <r>
      <rPr>
        <sz val="12"/>
        <color rgb="FF000000"/>
        <rFont val="宋体"/>
        <charset val="134"/>
      </rPr>
      <t>地方农网还贷资金支出</t>
    </r>
  </si>
  <si>
    <r>
      <rPr>
        <sz val="12"/>
        <color rgb="FF000000"/>
        <rFont val="Times New Roman"/>
        <charset val="134"/>
      </rPr>
      <t xml:space="preserve">    </t>
    </r>
    <r>
      <rPr>
        <sz val="12"/>
        <color rgb="FF000000"/>
        <rFont val="宋体"/>
        <charset val="134"/>
      </rPr>
      <t>其他农网还贷资金支出</t>
    </r>
  </si>
  <si>
    <t>九、其他支出</t>
  </si>
  <si>
    <r>
      <rPr>
        <b/>
        <sz val="12"/>
        <color rgb="FF000000"/>
        <rFont val="Times New Roman"/>
        <charset val="134"/>
      </rPr>
      <t xml:space="preserve">    </t>
    </r>
    <r>
      <rPr>
        <b/>
        <sz val="12"/>
        <color rgb="FF000000"/>
        <rFont val="宋体"/>
        <charset val="134"/>
      </rPr>
      <t>其他政府性基金安排的支出</t>
    </r>
  </si>
  <si>
    <r>
      <rPr>
        <b/>
        <sz val="12"/>
        <color rgb="FF000000"/>
        <rFont val="Times New Roman"/>
        <charset val="134"/>
      </rPr>
      <t xml:space="preserve">    </t>
    </r>
    <r>
      <rPr>
        <b/>
        <sz val="12"/>
        <color rgb="FF000000"/>
        <rFont val="宋体"/>
        <charset val="134"/>
      </rPr>
      <t>彩票发行销售机构业务费安排的支出</t>
    </r>
  </si>
  <si>
    <r>
      <rPr>
        <sz val="12"/>
        <color rgb="FF000000"/>
        <rFont val="Times New Roman"/>
        <charset val="134"/>
      </rPr>
      <t xml:space="preserve">    </t>
    </r>
    <r>
      <rPr>
        <sz val="12"/>
        <color rgb="FF000000"/>
        <rFont val="宋体"/>
        <charset val="134"/>
      </rPr>
      <t>福利彩票发行机构的业务费支出</t>
    </r>
  </si>
  <si>
    <r>
      <rPr>
        <sz val="12"/>
        <color rgb="FF000000"/>
        <rFont val="Times New Roman"/>
        <charset val="134"/>
      </rPr>
      <t xml:space="preserve">    </t>
    </r>
    <r>
      <rPr>
        <sz val="12"/>
        <color rgb="FF000000"/>
        <rFont val="宋体"/>
        <charset val="134"/>
      </rPr>
      <t>体育彩票发行机构的业务费支出</t>
    </r>
  </si>
  <si>
    <r>
      <rPr>
        <sz val="12"/>
        <color rgb="FF000000"/>
        <rFont val="Times New Roman"/>
        <charset val="134"/>
      </rPr>
      <t xml:space="preserve">    </t>
    </r>
    <r>
      <rPr>
        <sz val="12"/>
        <color rgb="FF000000"/>
        <rFont val="宋体"/>
        <charset val="134"/>
      </rPr>
      <t>福利彩票销售机构的业务费支出</t>
    </r>
  </si>
  <si>
    <r>
      <rPr>
        <sz val="12"/>
        <color rgb="FF000000"/>
        <rFont val="Times New Roman"/>
        <charset val="134"/>
      </rPr>
      <t xml:space="preserve">    </t>
    </r>
    <r>
      <rPr>
        <sz val="12"/>
        <color rgb="FF000000"/>
        <rFont val="宋体"/>
        <charset val="134"/>
      </rPr>
      <t>体育彩票销售机构的业务费支出</t>
    </r>
  </si>
  <si>
    <r>
      <rPr>
        <sz val="12"/>
        <color rgb="FF000000"/>
        <rFont val="Times New Roman"/>
        <charset val="134"/>
      </rPr>
      <t xml:space="preserve">    </t>
    </r>
    <r>
      <rPr>
        <sz val="12"/>
        <color rgb="FF000000"/>
        <rFont val="宋体"/>
        <charset val="134"/>
      </rPr>
      <t>彩票兑奖周转金支出</t>
    </r>
  </si>
  <si>
    <r>
      <rPr>
        <sz val="12"/>
        <color rgb="FF000000"/>
        <rFont val="Times New Roman"/>
        <charset val="134"/>
      </rPr>
      <t xml:space="preserve">    </t>
    </r>
    <r>
      <rPr>
        <sz val="12"/>
        <color rgb="FF000000"/>
        <rFont val="宋体"/>
        <charset val="134"/>
      </rPr>
      <t>彩票发行销售风险基金支出</t>
    </r>
  </si>
  <si>
    <r>
      <rPr>
        <sz val="12"/>
        <color rgb="FF000000"/>
        <rFont val="Times New Roman"/>
        <charset val="134"/>
      </rPr>
      <t xml:space="preserve">    </t>
    </r>
    <r>
      <rPr>
        <sz val="12"/>
        <color rgb="FF000000"/>
        <rFont val="宋体"/>
        <charset val="134"/>
      </rPr>
      <t>彩票市场调控资金支出</t>
    </r>
  </si>
  <si>
    <r>
      <rPr>
        <sz val="12"/>
        <color rgb="FF000000"/>
        <rFont val="Times New Roman"/>
        <charset val="134"/>
      </rPr>
      <t xml:space="preserve">    </t>
    </r>
    <r>
      <rPr>
        <sz val="12"/>
        <color rgb="FF000000"/>
        <rFont val="宋体"/>
        <charset val="134"/>
      </rPr>
      <t>其他彩票发行销售机构业务费安排的支出</t>
    </r>
  </si>
  <si>
    <r>
      <rPr>
        <b/>
        <sz val="12"/>
        <color rgb="FF000000"/>
        <rFont val="Times New Roman"/>
        <charset val="134"/>
      </rPr>
      <t xml:space="preserve">    </t>
    </r>
    <r>
      <rPr>
        <b/>
        <sz val="12"/>
        <color rgb="FF000000"/>
        <rFont val="宋体"/>
        <charset val="134"/>
      </rPr>
      <t>彩票公益金安排的支出</t>
    </r>
  </si>
  <si>
    <r>
      <rPr>
        <sz val="12"/>
        <color rgb="FF000000"/>
        <rFont val="Times New Roman"/>
        <charset val="134"/>
      </rPr>
      <t xml:space="preserve">    </t>
    </r>
    <r>
      <rPr>
        <sz val="12"/>
        <color rgb="FF000000"/>
        <rFont val="宋体"/>
        <charset val="134"/>
      </rPr>
      <t>用于社会福利的彩票公益金支出</t>
    </r>
  </si>
  <si>
    <r>
      <rPr>
        <sz val="12"/>
        <color rgb="FF000000"/>
        <rFont val="Times New Roman"/>
        <charset val="134"/>
      </rPr>
      <t xml:space="preserve">    </t>
    </r>
    <r>
      <rPr>
        <sz val="12"/>
        <color rgb="FF000000"/>
        <rFont val="宋体"/>
        <charset val="134"/>
      </rPr>
      <t>用于体育事业的彩票公益金支出</t>
    </r>
  </si>
  <si>
    <r>
      <rPr>
        <sz val="12"/>
        <color rgb="FF000000"/>
        <rFont val="Times New Roman"/>
        <charset val="134"/>
      </rPr>
      <t xml:space="preserve">    </t>
    </r>
    <r>
      <rPr>
        <sz val="12"/>
        <color rgb="FF000000"/>
        <rFont val="宋体"/>
        <charset val="134"/>
      </rPr>
      <t>用于教育事业的彩票公益金支出</t>
    </r>
  </si>
  <si>
    <r>
      <rPr>
        <sz val="12"/>
        <color rgb="FF000000"/>
        <rFont val="Times New Roman"/>
        <charset val="134"/>
      </rPr>
      <t xml:space="preserve">    </t>
    </r>
    <r>
      <rPr>
        <sz val="12"/>
        <color rgb="FF000000"/>
        <rFont val="宋体"/>
        <charset val="134"/>
      </rPr>
      <t>用于红十字事业的彩票公益金支出</t>
    </r>
  </si>
  <si>
    <r>
      <rPr>
        <sz val="12"/>
        <color rgb="FF000000"/>
        <rFont val="Times New Roman"/>
        <charset val="134"/>
      </rPr>
      <t xml:space="preserve">    </t>
    </r>
    <r>
      <rPr>
        <sz val="12"/>
        <color rgb="FF000000"/>
        <rFont val="宋体"/>
        <charset val="134"/>
      </rPr>
      <t>用于残疾人事业的彩票公益金支出</t>
    </r>
  </si>
  <si>
    <r>
      <rPr>
        <sz val="12"/>
        <color rgb="FF000000"/>
        <rFont val="Times New Roman"/>
        <charset val="134"/>
      </rPr>
      <t xml:space="preserve">    </t>
    </r>
    <r>
      <rPr>
        <sz val="12"/>
        <color rgb="FF000000"/>
        <rFont val="宋体"/>
        <charset val="134"/>
      </rPr>
      <t>用于文化事业的彩票公益金支出</t>
    </r>
  </si>
  <si>
    <r>
      <rPr>
        <sz val="12"/>
        <color rgb="FF000000"/>
        <rFont val="Times New Roman"/>
        <charset val="134"/>
      </rPr>
      <t xml:space="preserve">    </t>
    </r>
    <r>
      <rPr>
        <sz val="12"/>
        <color rgb="FF000000"/>
        <rFont val="宋体"/>
        <charset val="134"/>
      </rPr>
      <t>用于扶贫的彩票公益金支出</t>
    </r>
  </si>
  <si>
    <r>
      <rPr>
        <sz val="12"/>
        <color rgb="FF000000"/>
        <rFont val="Times New Roman"/>
        <charset val="134"/>
      </rPr>
      <t xml:space="preserve">    </t>
    </r>
    <r>
      <rPr>
        <sz val="12"/>
        <color rgb="FF000000"/>
        <rFont val="宋体"/>
        <charset val="134"/>
      </rPr>
      <t>用于法律援助的彩票公益金支出</t>
    </r>
  </si>
  <si>
    <r>
      <rPr>
        <sz val="12"/>
        <color rgb="FF000000"/>
        <rFont val="Times New Roman"/>
        <charset val="134"/>
      </rPr>
      <t xml:space="preserve">    </t>
    </r>
    <r>
      <rPr>
        <sz val="12"/>
        <color rgb="FF000000"/>
        <rFont val="宋体"/>
        <charset val="134"/>
      </rPr>
      <t>用于城乡医疗救助的的彩票公益金支出</t>
    </r>
  </si>
  <si>
    <r>
      <rPr>
        <sz val="12"/>
        <color rgb="FF000000"/>
        <rFont val="Times New Roman"/>
        <charset val="134"/>
      </rPr>
      <t xml:space="preserve">    </t>
    </r>
    <r>
      <rPr>
        <sz val="12"/>
        <color rgb="FF000000"/>
        <rFont val="宋体"/>
        <charset val="134"/>
      </rPr>
      <t>用于其他社会公益事业的彩票公益金支出</t>
    </r>
  </si>
  <si>
    <t>十、债务付息支出</t>
  </si>
  <si>
    <r>
      <rPr>
        <sz val="12"/>
        <color rgb="FF000000"/>
        <rFont val="Times New Roman"/>
        <charset val="134"/>
      </rPr>
      <t xml:space="preserve">    </t>
    </r>
    <r>
      <rPr>
        <sz val="12"/>
        <color rgb="FF000000"/>
        <rFont val="宋体"/>
        <charset val="134"/>
      </rPr>
      <t>海南省高等级公路车辆通行附加费债务付息支出</t>
    </r>
  </si>
  <si>
    <r>
      <rPr>
        <sz val="12"/>
        <color rgb="FF000000"/>
        <rFont val="Times New Roman"/>
        <charset val="134"/>
      </rPr>
      <t xml:space="preserve">    </t>
    </r>
    <r>
      <rPr>
        <sz val="12"/>
        <color rgb="FF000000"/>
        <rFont val="宋体"/>
        <charset val="134"/>
      </rPr>
      <t>港口建设费债务付息支出</t>
    </r>
  </si>
  <si>
    <r>
      <rPr>
        <sz val="12"/>
        <color rgb="FF000000"/>
        <rFont val="Times New Roman"/>
        <charset val="134"/>
      </rPr>
      <t xml:space="preserve">    </t>
    </r>
    <r>
      <rPr>
        <sz val="12"/>
        <color rgb="FF000000"/>
        <rFont val="宋体"/>
        <charset val="134"/>
      </rPr>
      <t>棚户区改造专项债券付息支出</t>
    </r>
  </si>
  <si>
    <r>
      <rPr>
        <sz val="12"/>
        <color rgb="FF000000"/>
        <rFont val="Times New Roman"/>
        <charset val="134"/>
      </rPr>
      <t xml:space="preserve">    </t>
    </r>
    <r>
      <rPr>
        <sz val="12"/>
        <color rgb="FF000000"/>
        <rFont val="宋体"/>
        <charset val="134"/>
      </rPr>
      <t>其他地方自行试点项目收益专项债券付息支出</t>
    </r>
  </si>
  <si>
    <r>
      <rPr>
        <sz val="12"/>
        <color rgb="FF000000"/>
        <rFont val="Times New Roman"/>
        <charset val="134"/>
      </rPr>
      <t xml:space="preserve">    </t>
    </r>
    <r>
      <rPr>
        <sz val="12"/>
        <color rgb="FF000000"/>
        <rFont val="宋体"/>
        <charset val="134"/>
      </rPr>
      <t>其他政府性基金债务付息支出</t>
    </r>
  </si>
  <si>
    <t>十一、债务发行费用支出</t>
  </si>
  <si>
    <r>
      <rPr>
        <sz val="12"/>
        <color rgb="FF000000"/>
        <rFont val="Times New Roman"/>
        <charset val="134"/>
      </rPr>
      <t xml:space="preserve">    </t>
    </r>
    <r>
      <rPr>
        <sz val="12"/>
        <color rgb="FF000000"/>
        <rFont val="宋体"/>
        <charset val="134"/>
      </rPr>
      <t>海南省高等级公路车辆通行附加费债务发行费用支出</t>
    </r>
  </si>
  <si>
    <r>
      <rPr>
        <sz val="12"/>
        <color rgb="FF000000"/>
        <rFont val="Times New Roman"/>
        <charset val="134"/>
      </rPr>
      <t xml:space="preserve">    </t>
    </r>
    <r>
      <rPr>
        <sz val="12"/>
        <color rgb="FF000000"/>
        <rFont val="宋体"/>
        <charset val="134"/>
      </rPr>
      <t>港口建设费债务发行费用支出</t>
    </r>
  </si>
  <si>
    <r>
      <rPr>
        <sz val="12"/>
        <color rgb="FF000000"/>
        <rFont val="Times New Roman"/>
        <charset val="134"/>
      </rPr>
      <t xml:space="preserve">    </t>
    </r>
    <r>
      <rPr>
        <sz val="12"/>
        <color rgb="FF000000"/>
        <rFont val="宋体"/>
        <charset val="134"/>
      </rPr>
      <t>其他地方自行试点项目收益专项债务发行费用支出</t>
    </r>
  </si>
  <si>
    <r>
      <rPr>
        <sz val="12"/>
        <color rgb="FF000000"/>
        <rFont val="Times New Roman"/>
        <charset val="134"/>
      </rPr>
      <t xml:space="preserve">    </t>
    </r>
    <r>
      <rPr>
        <sz val="12"/>
        <color rgb="FF000000"/>
        <rFont val="宋体"/>
        <charset val="134"/>
      </rPr>
      <t>其他政府性基金债务发行费用支出</t>
    </r>
  </si>
  <si>
    <t>支出合计</t>
  </si>
  <si>
    <t>转移性支出</t>
  </si>
  <si>
    <r>
      <rPr>
        <sz val="12"/>
        <color rgb="FF000000"/>
        <rFont val="Times New Roman"/>
        <charset val="134"/>
      </rPr>
      <t xml:space="preserve">  </t>
    </r>
    <r>
      <rPr>
        <sz val="12"/>
        <color rgb="FF000000"/>
        <rFont val="宋体"/>
        <charset val="134"/>
      </rPr>
      <t>政府性基金转移支付</t>
    </r>
  </si>
  <si>
    <r>
      <rPr>
        <sz val="12"/>
        <color rgb="FF000000"/>
        <rFont val="Times New Roman"/>
        <charset val="134"/>
      </rPr>
      <t xml:space="preserve">    </t>
    </r>
    <r>
      <rPr>
        <sz val="12"/>
        <color rgb="FF000000"/>
        <rFont val="宋体"/>
        <charset val="134"/>
      </rPr>
      <t>政府性基金补助支出</t>
    </r>
  </si>
  <si>
    <r>
      <rPr>
        <sz val="12"/>
        <color rgb="FF000000"/>
        <rFont val="Times New Roman"/>
        <charset val="134"/>
      </rPr>
      <t xml:space="preserve">    </t>
    </r>
    <r>
      <rPr>
        <sz val="12"/>
        <color rgb="FF000000"/>
        <rFont val="宋体"/>
        <charset val="134"/>
      </rPr>
      <t>政府性基金上解支出</t>
    </r>
  </si>
  <si>
    <r>
      <rPr>
        <sz val="12"/>
        <color rgb="FF000000"/>
        <rFont val="Times New Roman"/>
        <charset val="134"/>
      </rPr>
      <t xml:space="preserve">  </t>
    </r>
    <r>
      <rPr>
        <sz val="12"/>
        <color rgb="FF000000"/>
        <rFont val="宋体"/>
        <charset val="134"/>
      </rPr>
      <t>调出资金</t>
    </r>
  </si>
  <si>
    <r>
      <rPr>
        <sz val="12"/>
        <color rgb="FF000000"/>
        <rFont val="Times New Roman"/>
        <charset val="134"/>
      </rPr>
      <t xml:space="preserve">  </t>
    </r>
    <r>
      <rPr>
        <sz val="12"/>
        <color rgb="FF000000"/>
        <rFont val="宋体"/>
        <charset val="134"/>
      </rPr>
      <t>年终结余</t>
    </r>
  </si>
  <si>
    <r>
      <rPr>
        <sz val="12"/>
        <color rgb="FF000000"/>
        <rFont val="Times New Roman"/>
        <charset val="134"/>
      </rPr>
      <t xml:space="preserve">  </t>
    </r>
    <r>
      <rPr>
        <sz val="12"/>
        <color rgb="FF000000"/>
        <rFont val="宋体"/>
        <charset val="134"/>
      </rPr>
      <t>地方政府专项债务还本支出</t>
    </r>
  </si>
  <si>
    <r>
      <rPr>
        <sz val="12"/>
        <color rgb="FF000000"/>
        <rFont val="Times New Roman"/>
        <charset val="134"/>
      </rPr>
      <t xml:space="preserve">  </t>
    </r>
    <r>
      <rPr>
        <sz val="12"/>
        <color rgb="FF000000"/>
        <rFont val="宋体"/>
        <charset val="134"/>
      </rPr>
      <t>地方政府专项债务转贷支出</t>
    </r>
  </si>
  <si>
    <r>
      <rPr>
        <sz val="22"/>
        <color rgb="FF000000"/>
        <rFont val="Times New Roman"/>
        <charset val="134"/>
      </rPr>
      <t>2019</t>
    </r>
    <r>
      <rPr>
        <sz val="22"/>
        <color rgb="FF000000"/>
        <rFont val="宋体"/>
        <charset val="134"/>
      </rPr>
      <t>年县本级政府性基金预算支出明细表</t>
    </r>
  </si>
  <si>
    <r>
      <rPr>
        <sz val="12"/>
        <rFont val="Times New Roman"/>
        <charset val="134"/>
      </rPr>
      <t xml:space="preserve">   </t>
    </r>
    <r>
      <rPr>
        <sz val="12"/>
        <rFont val="宋体"/>
        <charset val="134"/>
      </rPr>
      <t>国家电影事业发展专项资金安排的支出</t>
    </r>
  </si>
  <si>
    <r>
      <rPr>
        <sz val="12"/>
        <rFont val="Times New Roman"/>
        <charset val="134"/>
      </rPr>
      <t xml:space="preserve">      </t>
    </r>
    <r>
      <rPr>
        <sz val="12"/>
        <rFont val="宋体"/>
        <charset val="134"/>
      </rPr>
      <t>资助国产影片放映</t>
    </r>
  </si>
  <si>
    <r>
      <rPr>
        <sz val="12"/>
        <rFont val="Times New Roman"/>
        <charset val="134"/>
      </rPr>
      <t xml:space="preserve">      </t>
    </r>
    <r>
      <rPr>
        <sz val="12"/>
        <rFont val="宋体"/>
        <charset val="134"/>
      </rPr>
      <t>资助影院建设</t>
    </r>
  </si>
  <si>
    <r>
      <rPr>
        <sz val="12"/>
        <rFont val="Times New Roman"/>
        <charset val="134"/>
      </rPr>
      <t xml:space="preserve">      </t>
    </r>
    <r>
      <rPr>
        <sz val="12"/>
        <rFont val="宋体"/>
        <charset val="134"/>
      </rPr>
      <t>资助少数民族语电影译制</t>
    </r>
  </si>
  <si>
    <r>
      <rPr>
        <sz val="12"/>
        <rFont val="Times New Roman"/>
        <charset val="134"/>
      </rPr>
      <t xml:space="preserve">      </t>
    </r>
    <r>
      <rPr>
        <sz val="12"/>
        <rFont val="宋体"/>
        <charset val="134"/>
      </rPr>
      <t>其他国家电影事业发展专项资金支出</t>
    </r>
  </si>
  <si>
    <r>
      <rPr>
        <sz val="12"/>
        <rFont val="Times New Roman"/>
        <charset val="134"/>
      </rPr>
      <t xml:space="preserve">   </t>
    </r>
    <r>
      <rPr>
        <sz val="12"/>
        <rFont val="宋体"/>
        <charset val="134"/>
      </rPr>
      <t>旅游发展基金支出</t>
    </r>
  </si>
  <si>
    <r>
      <rPr>
        <sz val="12"/>
        <rFont val="Times New Roman"/>
        <charset val="134"/>
      </rPr>
      <t xml:space="preserve">      </t>
    </r>
    <r>
      <rPr>
        <sz val="12"/>
        <rFont val="宋体"/>
        <charset val="134"/>
      </rPr>
      <t>宣传促销</t>
    </r>
  </si>
  <si>
    <r>
      <rPr>
        <sz val="12"/>
        <rFont val="Times New Roman"/>
        <charset val="134"/>
      </rPr>
      <t xml:space="preserve">      </t>
    </r>
    <r>
      <rPr>
        <sz val="12"/>
        <rFont val="宋体"/>
        <charset val="134"/>
      </rPr>
      <t>行业规划</t>
    </r>
  </si>
  <si>
    <r>
      <rPr>
        <sz val="12"/>
        <rFont val="Times New Roman"/>
        <charset val="134"/>
      </rPr>
      <t xml:space="preserve">      </t>
    </r>
    <r>
      <rPr>
        <sz val="12"/>
        <rFont val="宋体"/>
        <charset val="134"/>
      </rPr>
      <t>旅游事业补助</t>
    </r>
  </si>
  <si>
    <r>
      <rPr>
        <sz val="12"/>
        <rFont val="Times New Roman"/>
        <charset val="134"/>
      </rPr>
      <t xml:space="preserve">   </t>
    </r>
    <r>
      <rPr>
        <sz val="12"/>
        <rFont val="宋体"/>
        <charset val="134"/>
      </rPr>
      <t>国家电影事业发展专项资金对应专项债务收入安排的支出</t>
    </r>
  </si>
  <si>
    <r>
      <rPr>
        <sz val="12"/>
        <rFont val="Times New Roman"/>
        <charset val="134"/>
      </rPr>
      <t xml:space="preserve">      </t>
    </r>
    <r>
      <rPr>
        <sz val="12"/>
        <rFont val="宋体"/>
        <charset val="134"/>
      </rPr>
      <t>资助城市影院</t>
    </r>
  </si>
  <si>
    <r>
      <rPr>
        <sz val="12"/>
        <rFont val="Times New Roman"/>
        <charset val="134"/>
      </rPr>
      <t xml:space="preserve">      </t>
    </r>
    <r>
      <rPr>
        <sz val="12"/>
        <rFont val="宋体"/>
        <charset val="134"/>
      </rPr>
      <t>其他国家电影事业发展专项资金对应专项债务收入支出</t>
    </r>
  </si>
  <si>
    <r>
      <rPr>
        <sz val="12"/>
        <rFont val="Times New Roman"/>
        <charset val="134"/>
      </rPr>
      <t xml:space="preserve">    </t>
    </r>
    <r>
      <rPr>
        <sz val="12"/>
        <rFont val="宋体"/>
        <charset val="134"/>
      </rPr>
      <t>大中型水库移民后期扶持基金支出</t>
    </r>
  </si>
  <si>
    <r>
      <rPr>
        <sz val="12"/>
        <rFont val="Times New Roman"/>
        <charset val="134"/>
      </rPr>
      <t xml:space="preserve">      </t>
    </r>
    <r>
      <rPr>
        <sz val="12"/>
        <rFont val="宋体"/>
        <charset val="134"/>
      </rPr>
      <t>移民补助</t>
    </r>
  </si>
  <si>
    <r>
      <rPr>
        <sz val="12"/>
        <rFont val="Times New Roman"/>
        <charset val="134"/>
      </rPr>
      <t xml:space="preserve">      </t>
    </r>
    <r>
      <rPr>
        <sz val="12"/>
        <rFont val="宋体"/>
        <charset val="134"/>
      </rPr>
      <t>基础设施建设和经济发展</t>
    </r>
  </si>
  <si>
    <r>
      <rPr>
        <sz val="12"/>
        <rFont val="Times New Roman"/>
        <charset val="134"/>
      </rPr>
      <t xml:space="preserve">      </t>
    </r>
    <r>
      <rPr>
        <sz val="12"/>
        <rFont val="宋体"/>
        <charset val="134"/>
      </rPr>
      <t>其他大中型水库移民后期扶持基金支出</t>
    </r>
  </si>
  <si>
    <r>
      <rPr>
        <sz val="12"/>
        <rFont val="Times New Roman"/>
        <charset val="134"/>
      </rPr>
      <t xml:space="preserve">    </t>
    </r>
    <r>
      <rPr>
        <sz val="12"/>
        <rFont val="宋体"/>
        <charset val="134"/>
      </rPr>
      <t>小型水库移民扶助基金安排的支出</t>
    </r>
  </si>
  <si>
    <r>
      <rPr>
        <sz val="12"/>
        <rFont val="Times New Roman"/>
        <charset val="134"/>
      </rPr>
      <t xml:space="preserve">      </t>
    </r>
    <r>
      <rPr>
        <sz val="12"/>
        <rFont val="宋体"/>
        <charset val="134"/>
      </rPr>
      <t>其他小型水库移民扶助基金支出</t>
    </r>
  </si>
  <si>
    <r>
      <rPr>
        <sz val="12"/>
        <rFont val="Times New Roman"/>
        <charset val="134"/>
      </rPr>
      <t xml:space="preserve">    </t>
    </r>
    <r>
      <rPr>
        <sz val="12"/>
        <rFont val="宋体"/>
        <charset val="134"/>
      </rPr>
      <t>小型水库移民扶助基金对应专项债务收入安排的支出</t>
    </r>
  </si>
  <si>
    <r>
      <rPr>
        <sz val="12"/>
        <rFont val="Times New Roman"/>
        <charset val="134"/>
      </rPr>
      <t xml:space="preserve">      </t>
    </r>
    <r>
      <rPr>
        <sz val="12"/>
        <rFont val="宋体"/>
        <charset val="134"/>
      </rPr>
      <t>其他小型水库移民扶助基金对应专项债务收入安排的支出</t>
    </r>
  </si>
  <si>
    <r>
      <rPr>
        <sz val="12"/>
        <rFont val="Times New Roman"/>
        <charset val="134"/>
      </rPr>
      <t xml:space="preserve">    </t>
    </r>
    <r>
      <rPr>
        <sz val="12"/>
        <rFont val="宋体"/>
        <charset val="134"/>
      </rPr>
      <t>可再生能源电价附加收入安排的支出</t>
    </r>
  </si>
  <si>
    <r>
      <rPr>
        <sz val="12"/>
        <rFont val="Times New Roman"/>
        <charset val="134"/>
      </rPr>
      <t xml:space="preserve">    </t>
    </r>
    <r>
      <rPr>
        <sz val="12"/>
        <rFont val="宋体"/>
        <charset val="134"/>
      </rPr>
      <t>废弃电器电子产品处理基金支出</t>
    </r>
  </si>
  <si>
    <r>
      <rPr>
        <sz val="12"/>
        <rFont val="Times New Roman"/>
        <charset val="134"/>
      </rPr>
      <t xml:space="preserve">      </t>
    </r>
    <r>
      <rPr>
        <sz val="12"/>
        <rFont val="宋体"/>
        <charset val="134"/>
      </rPr>
      <t>回收处理费用补贴</t>
    </r>
  </si>
  <si>
    <r>
      <rPr>
        <sz val="12"/>
        <rFont val="Times New Roman"/>
        <charset val="134"/>
      </rPr>
      <t xml:space="preserve">      </t>
    </r>
    <r>
      <rPr>
        <sz val="12"/>
        <rFont val="宋体"/>
        <charset val="134"/>
      </rPr>
      <t>信息系统建设</t>
    </r>
  </si>
  <si>
    <r>
      <rPr>
        <sz val="12"/>
        <rFont val="Times New Roman"/>
        <charset val="134"/>
      </rPr>
      <t xml:space="preserve">      </t>
    </r>
    <r>
      <rPr>
        <sz val="12"/>
        <rFont val="宋体"/>
        <charset val="134"/>
      </rPr>
      <t>基金征管经费</t>
    </r>
  </si>
  <si>
    <r>
      <rPr>
        <sz val="12"/>
        <rFont val="Times New Roman"/>
        <charset val="134"/>
      </rPr>
      <t xml:space="preserve">      </t>
    </r>
    <r>
      <rPr>
        <sz val="12"/>
        <rFont val="宋体"/>
        <charset val="134"/>
      </rPr>
      <t>其他废弃电器电子产品处理基金支出</t>
    </r>
  </si>
  <si>
    <r>
      <rPr>
        <sz val="12"/>
        <rFont val="Times New Roman"/>
        <charset val="134"/>
      </rPr>
      <t xml:space="preserve">    </t>
    </r>
    <r>
      <rPr>
        <sz val="12"/>
        <rFont val="宋体"/>
        <charset val="134"/>
      </rPr>
      <t>国有土地使用权出让收入及对应专项债务收入安排的支出</t>
    </r>
  </si>
  <si>
    <r>
      <rPr>
        <sz val="12"/>
        <rFont val="Times New Roman"/>
        <charset val="134"/>
      </rPr>
      <t xml:space="preserve">      </t>
    </r>
    <r>
      <rPr>
        <sz val="12"/>
        <rFont val="宋体"/>
        <charset val="134"/>
      </rPr>
      <t>征地和拆迁补偿支出</t>
    </r>
  </si>
  <si>
    <r>
      <rPr>
        <sz val="12"/>
        <rFont val="Times New Roman"/>
        <charset val="134"/>
      </rPr>
      <t xml:space="preserve">      </t>
    </r>
    <r>
      <rPr>
        <sz val="12"/>
        <rFont val="宋体"/>
        <charset val="134"/>
      </rPr>
      <t>土地开发支出</t>
    </r>
  </si>
  <si>
    <r>
      <rPr>
        <sz val="12"/>
        <rFont val="Times New Roman"/>
        <charset val="134"/>
      </rPr>
      <t xml:space="preserve">      </t>
    </r>
    <r>
      <rPr>
        <sz val="12"/>
        <rFont val="宋体"/>
        <charset val="134"/>
      </rPr>
      <t>城市建设支出</t>
    </r>
  </si>
  <si>
    <r>
      <rPr>
        <sz val="12"/>
        <rFont val="Times New Roman"/>
        <charset val="134"/>
      </rPr>
      <t xml:space="preserve">      </t>
    </r>
    <r>
      <rPr>
        <sz val="12"/>
        <rFont val="宋体"/>
        <charset val="134"/>
      </rPr>
      <t>农村基础设施建设支出</t>
    </r>
  </si>
  <si>
    <r>
      <rPr>
        <sz val="12"/>
        <rFont val="Times New Roman"/>
        <charset val="134"/>
      </rPr>
      <t xml:space="preserve">      </t>
    </r>
    <r>
      <rPr>
        <sz val="12"/>
        <rFont val="宋体"/>
        <charset val="134"/>
      </rPr>
      <t>补助被征地农民支出</t>
    </r>
  </si>
  <si>
    <r>
      <rPr>
        <sz val="12"/>
        <rFont val="Times New Roman"/>
        <charset val="134"/>
      </rPr>
      <t xml:space="preserve">      </t>
    </r>
    <r>
      <rPr>
        <sz val="12"/>
        <rFont val="宋体"/>
        <charset val="134"/>
      </rPr>
      <t>土地出让业务支出</t>
    </r>
  </si>
  <si>
    <r>
      <rPr>
        <sz val="12"/>
        <rFont val="Times New Roman"/>
        <charset val="134"/>
      </rPr>
      <t xml:space="preserve">      </t>
    </r>
    <r>
      <rPr>
        <sz val="12"/>
        <rFont val="宋体"/>
        <charset val="134"/>
      </rPr>
      <t>廉租住房支出</t>
    </r>
  </si>
  <si>
    <r>
      <rPr>
        <sz val="12"/>
        <rFont val="Times New Roman"/>
        <charset val="134"/>
      </rPr>
      <t xml:space="preserve">      </t>
    </r>
    <r>
      <rPr>
        <sz val="12"/>
        <rFont val="宋体"/>
        <charset val="134"/>
      </rPr>
      <t>支付破产或改制企业职工安置费</t>
    </r>
  </si>
  <si>
    <r>
      <rPr>
        <sz val="12"/>
        <rFont val="Times New Roman"/>
        <charset val="134"/>
      </rPr>
      <t xml:space="preserve">      </t>
    </r>
    <r>
      <rPr>
        <sz val="12"/>
        <rFont val="宋体"/>
        <charset val="134"/>
      </rPr>
      <t>棚户区改造支出</t>
    </r>
  </si>
  <si>
    <r>
      <rPr>
        <sz val="12"/>
        <color indexed="8"/>
        <rFont val="Times New Roman"/>
        <charset val="134"/>
      </rPr>
      <t xml:space="preserve">      </t>
    </r>
    <r>
      <rPr>
        <sz val="12"/>
        <color indexed="8"/>
        <rFont val="宋体"/>
        <charset val="134"/>
      </rPr>
      <t>公共租赁住房支出</t>
    </r>
  </si>
  <si>
    <r>
      <rPr>
        <sz val="12"/>
        <color indexed="8"/>
        <rFont val="Times New Roman"/>
        <charset val="134"/>
      </rPr>
      <t xml:space="preserve">      </t>
    </r>
    <r>
      <rPr>
        <sz val="12"/>
        <color indexed="8"/>
        <rFont val="宋体"/>
        <charset val="134"/>
      </rPr>
      <t>保障性住房租金补贴</t>
    </r>
  </si>
  <si>
    <r>
      <rPr>
        <sz val="12"/>
        <rFont val="Times New Roman"/>
        <charset val="134"/>
      </rPr>
      <t xml:space="preserve">      </t>
    </r>
    <r>
      <rPr>
        <sz val="12"/>
        <rFont val="宋体"/>
        <charset val="134"/>
      </rPr>
      <t>其他国有土地使用权出让收入安排的支出</t>
    </r>
  </si>
  <si>
    <r>
      <rPr>
        <sz val="12"/>
        <rFont val="Times New Roman"/>
        <charset val="134"/>
      </rPr>
      <t xml:space="preserve">    </t>
    </r>
    <r>
      <rPr>
        <sz val="12"/>
        <rFont val="宋体"/>
        <charset val="134"/>
      </rPr>
      <t>国有土地收益基金及对应专项债务收入安排的支出</t>
    </r>
  </si>
  <si>
    <r>
      <rPr>
        <sz val="12"/>
        <rFont val="Times New Roman"/>
        <charset val="134"/>
      </rPr>
      <t xml:space="preserve">      </t>
    </r>
    <r>
      <rPr>
        <sz val="12"/>
        <rFont val="宋体"/>
        <charset val="134"/>
      </rPr>
      <t>其他国有土地收益基金支出</t>
    </r>
  </si>
  <si>
    <r>
      <rPr>
        <sz val="12"/>
        <rFont val="Times New Roman"/>
        <charset val="134"/>
      </rPr>
      <t xml:space="preserve">    </t>
    </r>
    <r>
      <rPr>
        <sz val="12"/>
        <rFont val="宋体"/>
        <charset val="134"/>
      </rPr>
      <t>农业土地开发资金安排的支出</t>
    </r>
  </si>
  <si>
    <r>
      <rPr>
        <sz val="12"/>
        <rFont val="Times New Roman"/>
        <charset val="134"/>
      </rPr>
      <t xml:space="preserve">    </t>
    </r>
    <r>
      <rPr>
        <sz val="12"/>
        <rFont val="宋体"/>
        <charset val="134"/>
      </rPr>
      <t>城市基础设施配套费安排的支出</t>
    </r>
  </si>
  <si>
    <r>
      <rPr>
        <sz val="12"/>
        <rFont val="Times New Roman"/>
        <charset val="134"/>
      </rPr>
      <t xml:space="preserve">      </t>
    </r>
    <r>
      <rPr>
        <sz val="12"/>
        <rFont val="宋体"/>
        <charset val="134"/>
      </rPr>
      <t>城市公共设施</t>
    </r>
  </si>
  <si>
    <r>
      <rPr>
        <sz val="12"/>
        <rFont val="Times New Roman"/>
        <charset val="134"/>
      </rPr>
      <t xml:space="preserve">      </t>
    </r>
    <r>
      <rPr>
        <sz val="12"/>
        <rFont val="宋体"/>
        <charset val="134"/>
      </rPr>
      <t>城市环境卫生</t>
    </r>
  </si>
  <si>
    <r>
      <rPr>
        <sz val="12"/>
        <rFont val="Times New Roman"/>
        <charset val="134"/>
      </rPr>
      <t xml:space="preserve">      </t>
    </r>
    <r>
      <rPr>
        <sz val="12"/>
        <rFont val="宋体"/>
        <charset val="134"/>
      </rPr>
      <t>公有房屋</t>
    </r>
  </si>
  <si>
    <r>
      <rPr>
        <sz val="12"/>
        <rFont val="Times New Roman"/>
        <charset val="134"/>
      </rPr>
      <t xml:space="preserve">      </t>
    </r>
    <r>
      <rPr>
        <sz val="12"/>
        <rFont val="宋体"/>
        <charset val="134"/>
      </rPr>
      <t>城市防洪</t>
    </r>
  </si>
  <si>
    <r>
      <rPr>
        <sz val="12"/>
        <rFont val="Times New Roman"/>
        <charset val="134"/>
      </rPr>
      <t xml:space="preserve">      </t>
    </r>
    <r>
      <rPr>
        <sz val="12"/>
        <rFont val="宋体"/>
        <charset val="134"/>
      </rPr>
      <t>其他城市基础设施配套费安排的支出</t>
    </r>
  </si>
  <si>
    <r>
      <rPr>
        <sz val="12"/>
        <rFont val="Times New Roman"/>
        <charset val="134"/>
      </rPr>
      <t xml:space="preserve">    </t>
    </r>
    <r>
      <rPr>
        <sz val="12"/>
        <rFont val="宋体"/>
        <charset val="134"/>
      </rPr>
      <t>污水处理费收入安排的支出</t>
    </r>
  </si>
  <si>
    <r>
      <rPr>
        <sz val="12"/>
        <rFont val="Times New Roman"/>
        <charset val="134"/>
      </rPr>
      <t xml:space="preserve">      </t>
    </r>
    <r>
      <rPr>
        <sz val="12"/>
        <rFont val="宋体"/>
        <charset val="134"/>
      </rPr>
      <t>污水处理设施建设和运营</t>
    </r>
  </si>
  <si>
    <r>
      <rPr>
        <sz val="12"/>
        <rFont val="Times New Roman"/>
        <charset val="134"/>
      </rPr>
      <t xml:space="preserve">      </t>
    </r>
    <r>
      <rPr>
        <sz val="12"/>
        <rFont val="宋体"/>
        <charset val="134"/>
      </rPr>
      <t>代征手续费</t>
    </r>
  </si>
  <si>
    <r>
      <rPr>
        <sz val="12"/>
        <rFont val="Times New Roman"/>
        <charset val="134"/>
      </rPr>
      <t xml:space="preserve">      </t>
    </r>
    <r>
      <rPr>
        <sz val="12"/>
        <rFont val="宋体"/>
        <charset val="134"/>
      </rPr>
      <t>其他污水处理费安排的支出</t>
    </r>
  </si>
  <si>
    <r>
      <rPr>
        <sz val="12"/>
        <rFont val="Times New Roman"/>
        <charset val="134"/>
      </rPr>
      <t xml:space="preserve">    </t>
    </r>
    <r>
      <rPr>
        <sz val="12"/>
        <rFont val="宋体"/>
        <charset val="134"/>
      </rPr>
      <t>土地储备专项债券收入安排的支出</t>
    </r>
  </si>
  <si>
    <r>
      <rPr>
        <sz val="12"/>
        <rFont val="Times New Roman"/>
        <charset val="134"/>
      </rPr>
      <t xml:space="preserve">      </t>
    </r>
    <r>
      <rPr>
        <sz val="12"/>
        <rFont val="宋体"/>
        <charset val="134"/>
      </rPr>
      <t>其他土地储备专项债券收入安排的支出</t>
    </r>
  </si>
  <si>
    <r>
      <rPr>
        <sz val="12"/>
        <rFont val="Times New Roman"/>
        <charset val="134"/>
      </rPr>
      <t xml:space="preserve">    </t>
    </r>
    <r>
      <rPr>
        <sz val="12"/>
        <rFont val="宋体"/>
        <charset val="134"/>
      </rPr>
      <t>棚户区改造专项债券收入安排的支出</t>
    </r>
  </si>
  <si>
    <r>
      <rPr>
        <sz val="12"/>
        <rFont val="Times New Roman"/>
        <charset val="134"/>
      </rPr>
      <t xml:space="preserve">      </t>
    </r>
    <r>
      <rPr>
        <sz val="12"/>
        <rFont val="宋体"/>
        <charset val="134"/>
      </rPr>
      <t>棚户区改造专项债券收入安排的支出</t>
    </r>
  </si>
  <si>
    <r>
      <rPr>
        <sz val="12"/>
        <rFont val="Times New Roman"/>
        <charset val="134"/>
      </rPr>
      <t xml:space="preserve">      </t>
    </r>
    <r>
      <rPr>
        <sz val="12"/>
        <rFont val="宋体"/>
        <charset val="134"/>
      </rPr>
      <t>其他棚户区改造专项债券收入安排的支出</t>
    </r>
  </si>
  <si>
    <r>
      <rPr>
        <sz val="12"/>
        <rFont val="Times New Roman"/>
        <charset val="134"/>
      </rPr>
      <t xml:space="preserve">    </t>
    </r>
    <r>
      <rPr>
        <sz val="12"/>
        <rFont val="宋体"/>
        <charset val="134"/>
      </rPr>
      <t>城市基础设施配套费对应专项债务收入安排的支出</t>
    </r>
  </si>
  <si>
    <r>
      <rPr>
        <sz val="12"/>
        <rFont val="Times New Roman"/>
        <charset val="134"/>
      </rPr>
      <t xml:space="preserve">      </t>
    </r>
    <r>
      <rPr>
        <sz val="12"/>
        <rFont val="宋体"/>
        <charset val="134"/>
      </rPr>
      <t>其他城市基础设施配套费对应专项债务收入安排的支出</t>
    </r>
  </si>
  <si>
    <r>
      <rPr>
        <sz val="12"/>
        <rFont val="Times New Roman"/>
        <charset val="134"/>
      </rPr>
      <t xml:space="preserve">    </t>
    </r>
    <r>
      <rPr>
        <sz val="12"/>
        <rFont val="宋体"/>
        <charset val="134"/>
      </rPr>
      <t>污水处理费对应专项债务收入安排的支出</t>
    </r>
  </si>
  <si>
    <r>
      <rPr>
        <sz val="12"/>
        <rFont val="Times New Roman"/>
        <charset val="134"/>
      </rPr>
      <t xml:space="preserve">      </t>
    </r>
    <r>
      <rPr>
        <sz val="12"/>
        <rFont val="宋体"/>
        <charset val="134"/>
      </rPr>
      <t>其他污水处理费对应专项债务收入安排的支出</t>
    </r>
  </si>
  <si>
    <r>
      <rPr>
        <sz val="12"/>
        <rFont val="Times New Roman"/>
        <charset val="134"/>
      </rPr>
      <t xml:space="preserve">    </t>
    </r>
    <r>
      <rPr>
        <sz val="12"/>
        <rFont val="宋体"/>
        <charset val="134"/>
      </rPr>
      <t>大中型水库库区基金安排的支出</t>
    </r>
  </si>
  <si>
    <r>
      <rPr>
        <sz val="12"/>
        <rFont val="Times New Roman"/>
        <charset val="134"/>
      </rPr>
      <t xml:space="preserve">      </t>
    </r>
    <r>
      <rPr>
        <sz val="12"/>
        <rFont val="宋体"/>
        <charset val="134"/>
      </rPr>
      <t>解决移民遗留问题</t>
    </r>
  </si>
  <si>
    <r>
      <rPr>
        <sz val="12"/>
        <rFont val="Times New Roman"/>
        <charset val="134"/>
      </rPr>
      <t xml:space="preserve">      </t>
    </r>
    <r>
      <rPr>
        <sz val="12"/>
        <rFont val="宋体"/>
        <charset val="134"/>
      </rPr>
      <t>库区防护工程维护</t>
    </r>
  </si>
  <si>
    <r>
      <rPr>
        <sz val="12"/>
        <rFont val="Times New Roman"/>
        <charset val="134"/>
      </rPr>
      <t xml:space="preserve">      </t>
    </r>
    <r>
      <rPr>
        <sz val="12"/>
        <rFont val="宋体"/>
        <charset val="134"/>
      </rPr>
      <t>其他大中型水库库区基金支出</t>
    </r>
  </si>
  <si>
    <r>
      <rPr>
        <sz val="12"/>
        <rFont val="Times New Roman"/>
        <charset val="134"/>
      </rPr>
      <t xml:space="preserve">    </t>
    </r>
    <r>
      <rPr>
        <sz val="12"/>
        <rFont val="宋体"/>
        <charset val="134"/>
      </rPr>
      <t>三峡水库库区基金支出</t>
    </r>
  </si>
  <si>
    <r>
      <rPr>
        <sz val="12"/>
        <rFont val="Times New Roman"/>
        <charset val="134"/>
      </rPr>
      <t xml:space="preserve">      </t>
    </r>
    <r>
      <rPr>
        <sz val="12"/>
        <rFont val="宋体"/>
        <charset val="134"/>
      </rPr>
      <t>库区维护和管理</t>
    </r>
  </si>
  <si>
    <r>
      <rPr>
        <sz val="12"/>
        <rFont val="Times New Roman"/>
        <charset val="134"/>
      </rPr>
      <t xml:space="preserve">      </t>
    </r>
    <r>
      <rPr>
        <sz val="12"/>
        <rFont val="宋体"/>
        <charset val="134"/>
      </rPr>
      <t>其他三峡水库库区基金支出</t>
    </r>
  </si>
  <si>
    <r>
      <rPr>
        <sz val="12"/>
        <rFont val="Times New Roman"/>
        <charset val="134"/>
      </rPr>
      <t xml:space="preserve">    </t>
    </r>
    <r>
      <rPr>
        <sz val="12"/>
        <rFont val="宋体"/>
        <charset val="134"/>
      </rPr>
      <t>国家重大水利工程建设基金安排的支出</t>
    </r>
  </si>
  <si>
    <r>
      <rPr>
        <sz val="12"/>
        <rFont val="Times New Roman"/>
        <charset val="134"/>
      </rPr>
      <t xml:space="preserve">      </t>
    </r>
    <r>
      <rPr>
        <sz val="12"/>
        <rFont val="宋体"/>
        <charset val="134"/>
      </rPr>
      <t>南水北调工程建设</t>
    </r>
  </si>
  <si>
    <r>
      <rPr>
        <sz val="12"/>
        <rFont val="Times New Roman"/>
        <charset val="134"/>
      </rPr>
      <t xml:space="preserve">      </t>
    </r>
    <r>
      <rPr>
        <sz val="12"/>
        <rFont val="宋体"/>
        <charset val="134"/>
      </rPr>
      <t>三峡工程后续工作</t>
    </r>
  </si>
  <si>
    <r>
      <rPr>
        <sz val="12"/>
        <rFont val="Times New Roman"/>
        <charset val="134"/>
      </rPr>
      <t xml:space="preserve">      </t>
    </r>
    <r>
      <rPr>
        <sz val="12"/>
        <rFont val="宋体"/>
        <charset val="134"/>
      </rPr>
      <t>地方重大水利工程建设</t>
    </r>
  </si>
  <si>
    <r>
      <rPr>
        <sz val="12"/>
        <rFont val="Times New Roman"/>
        <charset val="134"/>
      </rPr>
      <t xml:space="preserve">      </t>
    </r>
    <r>
      <rPr>
        <sz val="12"/>
        <rFont val="宋体"/>
        <charset val="134"/>
      </rPr>
      <t>其他重大水利工程建设基金支出</t>
    </r>
  </si>
  <si>
    <r>
      <rPr>
        <sz val="12"/>
        <rFont val="Times New Roman"/>
        <charset val="134"/>
      </rPr>
      <t xml:space="preserve">    </t>
    </r>
    <r>
      <rPr>
        <sz val="12"/>
        <rFont val="宋体"/>
        <charset val="134"/>
      </rPr>
      <t>大中型水库库区基金对应专项债务收入安排的支出</t>
    </r>
  </si>
  <si>
    <r>
      <rPr>
        <sz val="12"/>
        <rFont val="Times New Roman"/>
        <charset val="134"/>
      </rPr>
      <t xml:space="preserve">      </t>
    </r>
    <r>
      <rPr>
        <sz val="12"/>
        <rFont val="宋体"/>
        <charset val="134"/>
      </rPr>
      <t>其他大中型水库库区基金对应专项债务收入支出</t>
    </r>
  </si>
  <si>
    <r>
      <rPr>
        <sz val="12"/>
        <rFont val="Times New Roman"/>
        <charset val="134"/>
      </rPr>
      <t xml:space="preserve">    </t>
    </r>
    <r>
      <rPr>
        <sz val="12"/>
        <rFont val="宋体"/>
        <charset val="134"/>
      </rPr>
      <t>国家重大水利工程建设基金对应专项债务收入安排的支出</t>
    </r>
  </si>
  <si>
    <r>
      <rPr>
        <sz val="12"/>
        <rFont val="Times New Roman"/>
        <charset val="134"/>
      </rPr>
      <t xml:space="preserve">      </t>
    </r>
    <r>
      <rPr>
        <sz val="12"/>
        <rFont val="宋体"/>
        <charset val="134"/>
      </rPr>
      <t>其他重大水利工程建设基金对应专项债务收入支出</t>
    </r>
  </si>
  <si>
    <r>
      <rPr>
        <sz val="12"/>
        <rFont val="Times New Roman"/>
        <charset val="134"/>
      </rPr>
      <t xml:space="preserve">    </t>
    </r>
    <r>
      <rPr>
        <sz val="12"/>
        <rFont val="宋体"/>
        <charset val="134"/>
      </rPr>
      <t>海南省高等级公路车辆通行附加费安排的支出</t>
    </r>
  </si>
  <si>
    <r>
      <rPr>
        <sz val="12"/>
        <rFont val="Times New Roman"/>
        <charset val="134"/>
      </rPr>
      <t xml:space="preserve">      </t>
    </r>
    <r>
      <rPr>
        <sz val="12"/>
        <rFont val="宋体"/>
        <charset val="134"/>
      </rPr>
      <t>公路建设</t>
    </r>
  </si>
  <si>
    <r>
      <rPr>
        <sz val="12"/>
        <rFont val="Times New Roman"/>
        <charset val="134"/>
      </rPr>
      <t xml:space="preserve">      </t>
    </r>
    <r>
      <rPr>
        <sz val="12"/>
        <rFont val="宋体"/>
        <charset val="134"/>
      </rPr>
      <t>公路养护</t>
    </r>
  </si>
  <si>
    <r>
      <rPr>
        <sz val="12"/>
        <rFont val="Times New Roman"/>
        <charset val="134"/>
      </rPr>
      <t xml:space="preserve">      </t>
    </r>
    <r>
      <rPr>
        <sz val="12"/>
        <rFont val="宋体"/>
        <charset val="134"/>
      </rPr>
      <t>公路还贷</t>
    </r>
  </si>
  <si>
    <r>
      <rPr>
        <sz val="12"/>
        <rFont val="Times New Roman"/>
        <charset val="134"/>
      </rPr>
      <t xml:space="preserve">      </t>
    </r>
    <r>
      <rPr>
        <sz val="12"/>
        <rFont val="宋体"/>
        <charset val="134"/>
      </rPr>
      <t>其他海南省高等级公路车辆通行附加费安排的支出</t>
    </r>
  </si>
  <si>
    <r>
      <rPr>
        <sz val="12"/>
        <rFont val="Times New Roman"/>
        <charset val="134"/>
      </rPr>
      <t xml:space="preserve">    </t>
    </r>
    <r>
      <rPr>
        <sz val="12"/>
        <rFont val="宋体"/>
        <charset val="134"/>
      </rPr>
      <t>车辆通行费安排的支出</t>
    </r>
  </si>
  <si>
    <r>
      <rPr>
        <sz val="12"/>
        <rFont val="Times New Roman"/>
        <charset val="134"/>
      </rPr>
      <t xml:space="preserve">      </t>
    </r>
    <r>
      <rPr>
        <sz val="12"/>
        <rFont val="宋体"/>
        <charset val="134"/>
      </rPr>
      <t>政府还贷公路养护</t>
    </r>
  </si>
  <si>
    <r>
      <rPr>
        <sz val="12"/>
        <rFont val="Times New Roman"/>
        <charset val="134"/>
      </rPr>
      <t xml:space="preserve">      </t>
    </r>
    <r>
      <rPr>
        <sz val="12"/>
        <rFont val="宋体"/>
        <charset val="134"/>
      </rPr>
      <t>政府还贷公路管理</t>
    </r>
  </si>
  <si>
    <r>
      <rPr>
        <sz val="12"/>
        <rFont val="Times New Roman"/>
        <charset val="134"/>
      </rPr>
      <t xml:space="preserve">      </t>
    </r>
    <r>
      <rPr>
        <sz val="12"/>
        <rFont val="宋体"/>
        <charset val="134"/>
      </rPr>
      <t>其他车辆通行费安排的支出</t>
    </r>
  </si>
  <si>
    <r>
      <rPr>
        <sz val="12"/>
        <rFont val="Times New Roman"/>
        <charset val="134"/>
      </rPr>
      <t xml:space="preserve">    </t>
    </r>
    <r>
      <rPr>
        <sz val="12"/>
        <rFont val="宋体"/>
        <charset val="134"/>
      </rPr>
      <t>港口建设费安排的支出</t>
    </r>
  </si>
  <si>
    <r>
      <rPr>
        <sz val="12"/>
        <rFont val="Times New Roman"/>
        <charset val="134"/>
      </rPr>
      <t xml:space="preserve">      </t>
    </r>
    <r>
      <rPr>
        <sz val="12"/>
        <rFont val="宋体"/>
        <charset val="134"/>
      </rPr>
      <t>港口设施</t>
    </r>
  </si>
  <si>
    <r>
      <rPr>
        <sz val="12"/>
        <rFont val="Times New Roman"/>
        <charset val="134"/>
      </rPr>
      <t xml:space="preserve">      </t>
    </r>
    <r>
      <rPr>
        <sz val="12"/>
        <rFont val="宋体"/>
        <charset val="134"/>
      </rPr>
      <t>航道建设和维护</t>
    </r>
  </si>
  <si>
    <r>
      <rPr>
        <sz val="12"/>
        <rFont val="Times New Roman"/>
        <charset val="134"/>
      </rPr>
      <t xml:space="preserve">      </t>
    </r>
    <r>
      <rPr>
        <sz val="12"/>
        <rFont val="宋体"/>
        <charset val="134"/>
      </rPr>
      <t>航运保障系统建设</t>
    </r>
  </si>
  <si>
    <r>
      <rPr>
        <sz val="12"/>
        <rFont val="Times New Roman"/>
        <charset val="134"/>
      </rPr>
      <t xml:space="preserve">      </t>
    </r>
    <r>
      <rPr>
        <sz val="12"/>
        <rFont val="宋体"/>
        <charset val="134"/>
      </rPr>
      <t>其他港口建设费安排的支出</t>
    </r>
  </si>
  <si>
    <r>
      <rPr>
        <sz val="12"/>
        <rFont val="Times New Roman"/>
        <charset val="134"/>
      </rPr>
      <t xml:space="preserve">    </t>
    </r>
    <r>
      <rPr>
        <sz val="12"/>
        <rFont val="宋体"/>
        <charset val="134"/>
      </rPr>
      <t>铁路建设基金支出</t>
    </r>
  </si>
  <si>
    <r>
      <rPr>
        <sz val="12"/>
        <rFont val="Times New Roman"/>
        <charset val="134"/>
      </rPr>
      <t xml:space="preserve">      </t>
    </r>
    <r>
      <rPr>
        <sz val="12"/>
        <rFont val="宋体"/>
        <charset val="134"/>
      </rPr>
      <t>铁路建设投资</t>
    </r>
  </si>
  <si>
    <r>
      <rPr>
        <sz val="12"/>
        <rFont val="Times New Roman"/>
        <charset val="134"/>
      </rPr>
      <t xml:space="preserve">      </t>
    </r>
    <r>
      <rPr>
        <sz val="12"/>
        <rFont val="宋体"/>
        <charset val="134"/>
      </rPr>
      <t>购置铁路机车车辆</t>
    </r>
  </si>
  <si>
    <r>
      <rPr>
        <sz val="12"/>
        <rFont val="Times New Roman"/>
        <charset val="134"/>
      </rPr>
      <t xml:space="preserve">      </t>
    </r>
    <r>
      <rPr>
        <sz val="12"/>
        <rFont val="宋体"/>
        <charset val="134"/>
      </rPr>
      <t>铁路还贷</t>
    </r>
  </si>
  <si>
    <r>
      <rPr>
        <sz val="12"/>
        <rFont val="Times New Roman"/>
        <charset val="134"/>
      </rPr>
      <t xml:space="preserve">      </t>
    </r>
    <r>
      <rPr>
        <sz val="12"/>
        <rFont val="宋体"/>
        <charset val="134"/>
      </rPr>
      <t>建设项目铺底资金</t>
    </r>
  </si>
  <si>
    <r>
      <rPr>
        <sz val="12"/>
        <rFont val="Times New Roman"/>
        <charset val="134"/>
      </rPr>
      <t xml:space="preserve">      </t>
    </r>
    <r>
      <rPr>
        <sz val="12"/>
        <rFont val="宋体"/>
        <charset val="134"/>
      </rPr>
      <t>勘测设计</t>
    </r>
  </si>
  <si>
    <r>
      <rPr>
        <sz val="12"/>
        <rFont val="Times New Roman"/>
        <charset val="134"/>
      </rPr>
      <t xml:space="preserve">      </t>
    </r>
    <r>
      <rPr>
        <sz val="12"/>
        <rFont val="宋体"/>
        <charset val="134"/>
      </rPr>
      <t>注册资本金</t>
    </r>
  </si>
  <si>
    <r>
      <rPr>
        <sz val="12"/>
        <rFont val="Times New Roman"/>
        <charset val="134"/>
      </rPr>
      <t xml:space="preserve">      </t>
    </r>
    <r>
      <rPr>
        <sz val="12"/>
        <rFont val="宋体"/>
        <charset val="134"/>
      </rPr>
      <t>周转资金</t>
    </r>
  </si>
  <si>
    <r>
      <rPr>
        <sz val="12"/>
        <rFont val="Times New Roman"/>
        <charset val="134"/>
      </rPr>
      <t xml:space="preserve">      </t>
    </r>
    <r>
      <rPr>
        <sz val="12"/>
        <rFont val="宋体"/>
        <charset val="134"/>
      </rPr>
      <t>其他铁路建设基金支出</t>
    </r>
  </si>
  <si>
    <r>
      <rPr>
        <sz val="12"/>
        <rFont val="Times New Roman"/>
        <charset val="134"/>
      </rPr>
      <t xml:space="preserve">    </t>
    </r>
    <r>
      <rPr>
        <sz val="12"/>
        <rFont val="宋体"/>
        <charset val="134"/>
      </rPr>
      <t>船舶油污损害赔偿基金支出</t>
    </r>
  </si>
  <si>
    <r>
      <rPr>
        <sz val="12"/>
        <rFont val="Times New Roman"/>
        <charset val="134"/>
      </rPr>
      <t xml:space="preserve">      </t>
    </r>
    <r>
      <rPr>
        <sz val="12"/>
        <rFont val="宋体"/>
        <charset val="134"/>
      </rPr>
      <t>应急处置费用</t>
    </r>
  </si>
  <si>
    <r>
      <rPr>
        <sz val="12"/>
        <rFont val="Times New Roman"/>
        <charset val="134"/>
      </rPr>
      <t xml:space="preserve">      </t>
    </r>
    <r>
      <rPr>
        <sz val="12"/>
        <rFont val="宋体"/>
        <charset val="134"/>
      </rPr>
      <t>控制清除污染</t>
    </r>
  </si>
  <si>
    <r>
      <rPr>
        <sz val="12"/>
        <rFont val="Times New Roman"/>
        <charset val="134"/>
      </rPr>
      <t xml:space="preserve">      </t>
    </r>
    <r>
      <rPr>
        <sz val="12"/>
        <rFont val="宋体"/>
        <charset val="134"/>
      </rPr>
      <t>损失补偿</t>
    </r>
  </si>
  <si>
    <r>
      <rPr>
        <sz val="12"/>
        <rFont val="Times New Roman"/>
        <charset val="134"/>
      </rPr>
      <t xml:space="preserve">      </t>
    </r>
    <r>
      <rPr>
        <sz val="12"/>
        <rFont val="宋体"/>
        <charset val="134"/>
      </rPr>
      <t>生态恢复</t>
    </r>
  </si>
  <si>
    <r>
      <rPr>
        <sz val="12"/>
        <rFont val="Times New Roman"/>
        <charset val="134"/>
      </rPr>
      <t xml:space="preserve">      </t>
    </r>
    <r>
      <rPr>
        <sz val="12"/>
        <rFont val="宋体"/>
        <charset val="134"/>
      </rPr>
      <t>监视监测</t>
    </r>
  </si>
  <si>
    <r>
      <rPr>
        <sz val="12"/>
        <rFont val="Times New Roman"/>
        <charset val="134"/>
      </rPr>
      <t xml:space="preserve">      </t>
    </r>
    <r>
      <rPr>
        <sz val="12"/>
        <rFont val="宋体"/>
        <charset val="134"/>
      </rPr>
      <t>其他船舶油污损害赔偿基金支出</t>
    </r>
  </si>
  <si>
    <r>
      <rPr>
        <sz val="12"/>
        <rFont val="Times New Roman"/>
        <charset val="134"/>
      </rPr>
      <t xml:space="preserve">    </t>
    </r>
    <r>
      <rPr>
        <sz val="12"/>
        <rFont val="宋体"/>
        <charset val="134"/>
      </rPr>
      <t>民航发展基金支出</t>
    </r>
  </si>
  <si>
    <r>
      <rPr>
        <sz val="12"/>
        <rFont val="Times New Roman"/>
        <charset val="134"/>
      </rPr>
      <t xml:space="preserve">      </t>
    </r>
    <r>
      <rPr>
        <sz val="12"/>
        <rFont val="宋体"/>
        <charset val="134"/>
      </rPr>
      <t>民航机场建设</t>
    </r>
  </si>
  <si>
    <r>
      <rPr>
        <sz val="12"/>
        <rFont val="Times New Roman"/>
        <charset val="134"/>
      </rPr>
      <t xml:space="preserve">      </t>
    </r>
    <r>
      <rPr>
        <sz val="12"/>
        <rFont val="宋体"/>
        <charset val="134"/>
      </rPr>
      <t>空管系统建设</t>
    </r>
  </si>
  <si>
    <r>
      <rPr>
        <sz val="12"/>
        <rFont val="Times New Roman"/>
        <charset val="134"/>
      </rPr>
      <t xml:space="preserve">      </t>
    </r>
    <r>
      <rPr>
        <sz val="12"/>
        <rFont val="宋体"/>
        <charset val="134"/>
      </rPr>
      <t>民航安全</t>
    </r>
  </si>
  <si>
    <r>
      <rPr>
        <sz val="12"/>
        <rFont val="Times New Roman"/>
        <charset val="134"/>
      </rPr>
      <t xml:space="preserve">      </t>
    </r>
    <r>
      <rPr>
        <sz val="12"/>
        <rFont val="宋体"/>
        <charset val="134"/>
      </rPr>
      <t>航线和机场补贴</t>
    </r>
  </si>
  <si>
    <r>
      <rPr>
        <sz val="12"/>
        <rFont val="Times New Roman"/>
        <charset val="134"/>
      </rPr>
      <t xml:space="preserve">      </t>
    </r>
    <r>
      <rPr>
        <sz val="12"/>
        <rFont val="宋体"/>
        <charset val="134"/>
      </rPr>
      <t>民航节能减排</t>
    </r>
  </si>
  <si>
    <r>
      <rPr>
        <sz val="12"/>
        <rFont val="Times New Roman"/>
        <charset val="134"/>
      </rPr>
      <t xml:space="preserve">      </t>
    </r>
    <r>
      <rPr>
        <sz val="12"/>
        <rFont val="宋体"/>
        <charset val="134"/>
      </rPr>
      <t>通用航空发展</t>
    </r>
  </si>
  <si>
    <r>
      <rPr>
        <sz val="12"/>
        <rFont val="Times New Roman"/>
        <charset val="134"/>
      </rPr>
      <t xml:space="preserve">      </t>
    </r>
    <r>
      <rPr>
        <sz val="12"/>
        <rFont val="宋体"/>
        <charset val="134"/>
      </rPr>
      <t>征管经费</t>
    </r>
  </si>
  <si>
    <r>
      <rPr>
        <sz val="12"/>
        <rFont val="Times New Roman"/>
        <charset val="134"/>
      </rPr>
      <t xml:space="preserve">      </t>
    </r>
    <r>
      <rPr>
        <sz val="12"/>
        <rFont val="宋体"/>
        <charset val="134"/>
      </rPr>
      <t>其他民航发展基金支出</t>
    </r>
  </si>
  <si>
    <r>
      <rPr>
        <sz val="12"/>
        <rFont val="Times New Roman"/>
        <charset val="134"/>
      </rPr>
      <t xml:space="preserve">    </t>
    </r>
    <r>
      <rPr>
        <sz val="12"/>
        <rFont val="宋体"/>
        <charset val="134"/>
      </rPr>
      <t>海南省高等级公路车辆通行附加费对应专项债务收入安排的支出</t>
    </r>
  </si>
  <si>
    <r>
      <rPr>
        <sz val="12"/>
        <rFont val="Times New Roman"/>
        <charset val="134"/>
      </rPr>
      <t xml:space="preserve">      </t>
    </r>
    <r>
      <rPr>
        <sz val="12"/>
        <rFont val="宋体"/>
        <charset val="134"/>
      </rPr>
      <t>其他海南省高等级公路车辆通行附加费对应专项债务收入安排的支出</t>
    </r>
  </si>
  <si>
    <r>
      <rPr>
        <sz val="12"/>
        <rFont val="Times New Roman"/>
        <charset val="134"/>
      </rPr>
      <t xml:space="preserve">    </t>
    </r>
    <r>
      <rPr>
        <sz val="12"/>
        <rFont val="宋体"/>
        <charset val="134"/>
      </rPr>
      <t>政府收费公路专项债券收入安排的支出</t>
    </r>
  </si>
  <si>
    <r>
      <rPr>
        <sz val="12"/>
        <rFont val="Times New Roman"/>
        <charset val="134"/>
      </rPr>
      <t xml:space="preserve">      </t>
    </r>
    <r>
      <rPr>
        <sz val="12"/>
        <rFont val="宋体"/>
        <charset val="134"/>
      </rPr>
      <t>其他政府收费公路专项债券收入安排的支出</t>
    </r>
  </si>
  <si>
    <r>
      <rPr>
        <sz val="12"/>
        <rFont val="Times New Roman"/>
        <charset val="134"/>
      </rPr>
      <t xml:space="preserve">    </t>
    </r>
    <r>
      <rPr>
        <sz val="12"/>
        <rFont val="宋体"/>
        <charset val="134"/>
      </rPr>
      <t>车辆通行费对应专项债务收入安排的支出</t>
    </r>
  </si>
  <si>
    <r>
      <rPr>
        <sz val="12"/>
        <rFont val="Times New Roman"/>
        <charset val="134"/>
      </rPr>
      <t xml:space="preserve">    </t>
    </r>
    <r>
      <rPr>
        <sz val="12"/>
        <rFont val="宋体"/>
        <charset val="134"/>
      </rPr>
      <t>港口建设费对应专项债务收入安排的支出</t>
    </r>
  </si>
  <si>
    <r>
      <rPr>
        <sz val="12"/>
        <rFont val="Times New Roman"/>
        <charset val="134"/>
      </rPr>
      <t xml:space="preserve">      </t>
    </r>
    <r>
      <rPr>
        <sz val="12"/>
        <rFont val="宋体"/>
        <charset val="134"/>
      </rPr>
      <t>其他港口建设费对应专项债务收入安排的支出</t>
    </r>
  </si>
  <si>
    <r>
      <rPr>
        <sz val="12"/>
        <rFont val="Times New Roman"/>
        <charset val="134"/>
      </rPr>
      <t xml:space="preserve">    </t>
    </r>
    <r>
      <rPr>
        <sz val="12"/>
        <rFont val="宋体"/>
        <charset val="134"/>
      </rPr>
      <t>农网还贷资金支出</t>
    </r>
  </si>
  <si>
    <r>
      <rPr>
        <sz val="12"/>
        <rFont val="Times New Roman"/>
        <charset val="134"/>
      </rPr>
      <t xml:space="preserve">      </t>
    </r>
    <r>
      <rPr>
        <sz val="12"/>
        <rFont val="宋体"/>
        <charset val="134"/>
      </rPr>
      <t>地方农网还贷资金支出</t>
    </r>
  </si>
  <si>
    <r>
      <rPr>
        <sz val="12"/>
        <rFont val="Times New Roman"/>
        <charset val="134"/>
      </rPr>
      <t xml:space="preserve">      </t>
    </r>
    <r>
      <rPr>
        <sz val="12"/>
        <rFont val="宋体"/>
        <charset val="134"/>
      </rPr>
      <t>其他农网还贷资金支出</t>
    </r>
  </si>
  <si>
    <r>
      <rPr>
        <sz val="12"/>
        <rFont val="Times New Roman"/>
        <charset val="134"/>
      </rPr>
      <t xml:space="preserve">    </t>
    </r>
    <r>
      <rPr>
        <sz val="12"/>
        <rFont val="宋体"/>
        <charset val="134"/>
      </rPr>
      <t>其他政府性基金安排的支出</t>
    </r>
  </si>
  <si>
    <r>
      <rPr>
        <sz val="12"/>
        <rFont val="Times New Roman"/>
        <charset val="134"/>
      </rPr>
      <t xml:space="preserve">    </t>
    </r>
    <r>
      <rPr>
        <sz val="12"/>
        <rFont val="宋体"/>
        <charset val="134"/>
      </rPr>
      <t>彩票发行销售机构业务费安排的支出</t>
    </r>
  </si>
  <si>
    <r>
      <rPr>
        <sz val="12"/>
        <color indexed="8"/>
        <rFont val="Times New Roman"/>
        <charset val="134"/>
      </rPr>
      <t xml:space="preserve">      </t>
    </r>
    <r>
      <rPr>
        <sz val="12"/>
        <color indexed="8"/>
        <rFont val="宋体"/>
        <charset val="134"/>
      </rPr>
      <t>福利彩票发行机构的业务费支出</t>
    </r>
  </si>
  <si>
    <r>
      <rPr>
        <sz val="12"/>
        <rFont val="Times New Roman"/>
        <charset val="134"/>
      </rPr>
      <t xml:space="preserve">      </t>
    </r>
    <r>
      <rPr>
        <sz val="12"/>
        <rFont val="宋体"/>
        <charset val="134"/>
      </rPr>
      <t>体育彩票发行机构的业务费支出</t>
    </r>
  </si>
  <si>
    <r>
      <rPr>
        <sz val="12"/>
        <rFont val="Times New Roman"/>
        <charset val="134"/>
      </rPr>
      <t xml:space="preserve">      </t>
    </r>
    <r>
      <rPr>
        <sz val="12"/>
        <rFont val="宋体"/>
        <charset val="134"/>
      </rPr>
      <t>福利彩票销售机构的业务费支出</t>
    </r>
  </si>
  <si>
    <r>
      <rPr>
        <sz val="12"/>
        <rFont val="Times New Roman"/>
        <charset val="134"/>
      </rPr>
      <t xml:space="preserve">      </t>
    </r>
    <r>
      <rPr>
        <sz val="12"/>
        <rFont val="宋体"/>
        <charset val="134"/>
      </rPr>
      <t>体育彩票销售机构的业务费支出</t>
    </r>
  </si>
  <si>
    <r>
      <rPr>
        <sz val="12"/>
        <rFont val="Times New Roman"/>
        <charset val="134"/>
      </rPr>
      <t xml:space="preserve">      </t>
    </r>
    <r>
      <rPr>
        <sz val="12"/>
        <rFont val="宋体"/>
        <charset val="134"/>
      </rPr>
      <t>彩票兑奖周转金支出</t>
    </r>
  </si>
  <si>
    <r>
      <rPr>
        <sz val="12"/>
        <rFont val="Times New Roman"/>
        <charset val="134"/>
      </rPr>
      <t xml:space="preserve">      </t>
    </r>
    <r>
      <rPr>
        <sz val="12"/>
        <rFont val="宋体"/>
        <charset val="134"/>
      </rPr>
      <t>彩票发行销售风险基金支出</t>
    </r>
  </si>
  <si>
    <r>
      <rPr>
        <sz val="12"/>
        <rFont val="Times New Roman"/>
        <charset val="134"/>
      </rPr>
      <t xml:space="preserve">      </t>
    </r>
    <r>
      <rPr>
        <sz val="12"/>
        <rFont val="宋体"/>
        <charset val="134"/>
      </rPr>
      <t>彩票市场调控资金支出</t>
    </r>
  </si>
  <si>
    <r>
      <rPr>
        <sz val="12"/>
        <rFont val="Times New Roman"/>
        <charset val="134"/>
      </rPr>
      <t xml:space="preserve">      </t>
    </r>
    <r>
      <rPr>
        <sz val="12"/>
        <rFont val="宋体"/>
        <charset val="134"/>
      </rPr>
      <t>其他彩票发行销售机构业务费安排的支出</t>
    </r>
  </si>
  <si>
    <r>
      <rPr>
        <sz val="12"/>
        <rFont val="Times New Roman"/>
        <charset val="134"/>
      </rPr>
      <t xml:space="preserve">    </t>
    </r>
    <r>
      <rPr>
        <sz val="12"/>
        <rFont val="宋体"/>
        <charset val="134"/>
      </rPr>
      <t>彩票公益金安排的支出</t>
    </r>
  </si>
  <si>
    <r>
      <rPr>
        <sz val="12"/>
        <color indexed="8"/>
        <rFont val="Times New Roman"/>
        <charset val="134"/>
      </rPr>
      <t xml:space="preserve">      </t>
    </r>
    <r>
      <rPr>
        <sz val="12"/>
        <color indexed="8"/>
        <rFont val="宋体"/>
        <charset val="134"/>
      </rPr>
      <t>用于社会福利的彩票公益金支出</t>
    </r>
  </si>
  <si>
    <r>
      <rPr>
        <sz val="12"/>
        <rFont val="Times New Roman"/>
        <charset val="134"/>
      </rPr>
      <t xml:space="preserve">      </t>
    </r>
    <r>
      <rPr>
        <sz val="12"/>
        <rFont val="宋体"/>
        <charset val="134"/>
      </rPr>
      <t>用于体育事业的彩票公益金支出</t>
    </r>
  </si>
  <si>
    <r>
      <rPr>
        <sz val="12"/>
        <rFont val="Times New Roman"/>
        <charset val="134"/>
      </rPr>
      <t xml:space="preserve">      </t>
    </r>
    <r>
      <rPr>
        <sz val="12"/>
        <rFont val="宋体"/>
        <charset val="134"/>
      </rPr>
      <t>用于教育事业的彩票公益金支出</t>
    </r>
  </si>
  <si>
    <r>
      <rPr>
        <sz val="12"/>
        <rFont val="Times New Roman"/>
        <charset val="134"/>
      </rPr>
      <t xml:space="preserve">      </t>
    </r>
    <r>
      <rPr>
        <sz val="12"/>
        <rFont val="宋体"/>
        <charset val="134"/>
      </rPr>
      <t>用于红十字事业的彩票公益金支出</t>
    </r>
  </si>
  <si>
    <r>
      <rPr>
        <sz val="12"/>
        <rFont val="Times New Roman"/>
        <charset val="134"/>
      </rPr>
      <t xml:space="preserve">      </t>
    </r>
    <r>
      <rPr>
        <sz val="12"/>
        <rFont val="宋体"/>
        <charset val="134"/>
      </rPr>
      <t>用于残疾人事业的彩票公益金支出</t>
    </r>
  </si>
  <si>
    <r>
      <rPr>
        <sz val="12"/>
        <rFont val="Times New Roman"/>
        <charset val="134"/>
      </rPr>
      <t xml:space="preserve">      </t>
    </r>
    <r>
      <rPr>
        <sz val="12"/>
        <rFont val="宋体"/>
        <charset val="134"/>
      </rPr>
      <t>用于文化事业的彩票公益金支出</t>
    </r>
  </si>
  <si>
    <r>
      <rPr>
        <sz val="12"/>
        <rFont val="Times New Roman"/>
        <charset val="134"/>
      </rPr>
      <t xml:space="preserve">      </t>
    </r>
    <r>
      <rPr>
        <sz val="12"/>
        <rFont val="宋体"/>
        <charset val="134"/>
      </rPr>
      <t>用于扶贫的彩票公益金支出</t>
    </r>
  </si>
  <si>
    <r>
      <rPr>
        <sz val="12"/>
        <rFont val="Times New Roman"/>
        <charset val="134"/>
      </rPr>
      <t xml:space="preserve">      </t>
    </r>
    <r>
      <rPr>
        <sz val="12"/>
        <rFont val="宋体"/>
        <charset val="134"/>
      </rPr>
      <t>用于法律援助的彩票公益金支出</t>
    </r>
  </si>
  <si>
    <r>
      <rPr>
        <sz val="12"/>
        <rFont val="Times New Roman"/>
        <charset val="134"/>
      </rPr>
      <t xml:space="preserve">      </t>
    </r>
    <r>
      <rPr>
        <sz val="12"/>
        <rFont val="宋体"/>
        <charset val="134"/>
      </rPr>
      <t>用于城乡医疗救助的的彩票公益金支出</t>
    </r>
  </si>
  <si>
    <r>
      <rPr>
        <sz val="12"/>
        <rFont val="Times New Roman"/>
        <charset val="134"/>
      </rPr>
      <t xml:space="preserve">      </t>
    </r>
    <r>
      <rPr>
        <sz val="12"/>
        <rFont val="宋体"/>
        <charset val="134"/>
      </rPr>
      <t>用于其他社会公益事业的彩票公益金支出</t>
    </r>
  </si>
  <si>
    <r>
      <rPr>
        <sz val="12"/>
        <rFont val="Times New Roman"/>
        <charset val="134"/>
      </rPr>
      <t xml:space="preserve">      </t>
    </r>
    <r>
      <rPr>
        <sz val="12"/>
        <rFont val="宋体"/>
        <charset val="134"/>
      </rPr>
      <t>海南省高等级公路车辆通行附加费债务付息支出</t>
    </r>
  </si>
  <si>
    <r>
      <rPr>
        <sz val="12"/>
        <rFont val="Times New Roman"/>
        <charset val="134"/>
      </rPr>
      <t xml:space="preserve">      </t>
    </r>
    <r>
      <rPr>
        <sz val="12"/>
        <rFont val="宋体"/>
        <charset val="134"/>
      </rPr>
      <t>港口建设费债务付息支出</t>
    </r>
  </si>
  <si>
    <r>
      <rPr>
        <sz val="12"/>
        <rFont val="Times New Roman"/>
        <charset val="134"/>
      </rPr>
      <t xml:space="preserve">      </t>
    </r>
    <r>
      <rPr>
        <sz val="12"/>
        <rFont val="宋体"/>
        <charset val="134"/>
      </rPr>
      <t>国有土地使用权出让金债务付息支出</t>
    </r>
  </si>
  <si>
    <r>
      <rPr>
        <sz val="12"/>
        <rFont val="Times New Roman"/>
        <charset val="134"/>
      </rPr>
      <t xml:space="preserve">      </t>
    </r>
    <r>
      <rPr>
        <sz val="12"/>
        <rFont val="宋体"/>
        <charset val="134"/>
      </rPr>
      <t>棚户区改造专项债券付息支出</t>
    </r>
  </si>
  <si>
    <r>
      <rPr>
        <sz val="12"/>
        <rFont val="Times New Roman"/>
        <charset val="134"/>
      </rPr>
      <t xml:space="preserve">      </t>
    </r>
    <r>
      <rPr>
        <sz val="12"/>
        <rFont val="宋体"/>
        <charset val="134"/>
      </rPr>
      <t>其他地方自行试点项目收益专项债券付息支出</t>
    </r>
  </si>
  <si>
    <r>
      <rPr>
        <sz val="12"/>
        <rFont val="Times New Roman"/>
        <charset val="134"/>
      </rPr>
      <t xml:space="preserve">      </t>
    </r>
    <r>
      <rPr>
        <sz val="12"/>
        <rFont val="宋体"/>
        <charset val="134"/>
      </rPr>
      <t>其他政府性基金债务付息支出</t>
    </r>
  </si>
  <si>
    <r>
      <rPr>
        <sz val="12"/>
        <rFont val="Times New Roman"/>
        <charset val="134"/>
      </rPr>
      <t xml:space="preserve">      </t>
    </r>
    <r>
      <rPr>
        <sz val="12"/>
        <rFont val="宋体"/>
        <charset val="134"/>
      </rPr>
      <t>海南省高等级公路车辆通行附加费债务发行费用支出</t>
    </r>
  </si>
  <si>
    <r>
      <rPr>
        <sz val="12"/>
        <rFont val="Times New Roman"/>
        <charset val="134"/>
      </rPr>
      <t xml:space="preserve">      </t>
    </r>
    <r>
      <rPr>
        <sz val="12"/>
        <rFont val="宋体"/>
        <charset val="134"/>
      </rPr>
      <t>港口建设费债务发行费用支出</t>
    </r>
  </si>
  <si>
    <t xml:space="preserve">      ……</t>
  </si>
  <si>
    <r>
      <rPr>
        <sz val="12"/>
        <rFont val="Times New Roman"/>
        <charset val="134"/>
      </rPr>
      <t xml:space="preserve">      </t>
    </r>
    <r>
      <rPr>
        <sz val="12"/>
        <rFont val="宋体"/>
        <charset val="134"/>
      </rPr>
      <t>其他地方自行试点项目收益专项债务发行费用支出</t>
    </r>
  </si>
  <si>
    <r>
      <rPr>
        <sz val="12"/>
        <rFont val="Times New Roman"/>
        <charset val="134"/>
      </rPr>
      <t xml:space="preserve">      </t>
    </r>
    <r>
      <rPr>
        <sz val="12"/>
        <rFont val="宋体"/>
        <charset val="134"/>
      </rPr>
      <t>其他政府性基金债务发行费用支出</t>
    </r>
  </si>
  <si>
    <r>
      <rPr>
        <sz val="12"/>
        <rFont val="Times New Roman"/>
        <charset val="134"/>
      </rPr>
      <t xml:space="preserve">  </t>
    </r>
    <r>
      <rPr>
        <sz val="12"/>
        <rFont val="宋体"/>
        <charset val="134"/>
      </rPr>
      <t>政府性基金转移支付</t>
    </r>
  </si>
  <si>
    <r>
      <rPr>
        <sz val="12"/>
        <rFont val="Times New Roman"/>
        <charset val="134"/>
      </rPr>
      <t xml:space="preserve">    </t>
    </r>
    <r>
      <rPr>
        <sz val="12"/>
        <rFont val="宋体"/>
        <charset val="134"/>
      </rPr>
      <t>政府性基金补助支出</t>
    </r>
  </si>
  <si>
    <r>
      <rPr>
        <sz val="12"/>
        <rFont val="Times New Roman"/>
        <charset val="134"/>
      </rPr>
      <t xml:space="preserve">    </t>
    </r>
    <r>
      <rPr>
        <sz val="12"/>
        <rFont val="宋体"/>
        <charset val="134"/>
      </rPr>
      <t>政府性基金上解支出</t>
    </r>
  </si>
  <si>
    <r>
      <rPr>
        <sz val="12"/>
        <rFont val="Times New Roman"/>
        <charset val="134"/>
      </rPr>
      <t xml:space="preserve">  </t>
    </r>
    <r>
      <rPr>
        <sz val="12"/>
        <rFont val="宋体"/>
        <charset val="134"/>
      </rPr>
      <t>调出资金</t>
    </r>
  </si>
  <si>
    <r>
      <rPr>
        <sz val="12"/>
        <rFont val="Times New Roman"/>
        <charset val="134"/>
      </rPr>
      <t xml:space="preserve">  </t>
    </r>
    <r>
      <rPr>
        <sz val="12"/>
        <rFont val="宋体"/>
        <charset val="134"/>
      </rPr>
      <t>年终结余</t>
    </r>
  </si>
  <si>
    <r>
      <rPr>
        <sz val="12"/>
        <rFont val="Times New Roman"/>
        <charset val="134"/>
      </rPr>
      <t xml:space="preserve">  </t>
    </r>
    <r>
      <rPr>
        <sz val="12"/>
        <rFont val="宋体"/>
        <charset val="134"/>
      </rPr>
      <t>地方政府专项债务还本支出</t>
    </r>
  </si>
  <si>
    <r>
      <rPr>
        <sz val="12"/>
        <rFont val="Times New Roman"/>
        <charset val="134"/>
      </rPr>
      <t xml:space="preserve">  </t>
    </r>
    <r>
      <rPr>
        <sz val="12"/>
        <rFont val="宋体"/>
        <charset val="134"/>
      </rPr>
      <t>地方政府专项债务转贷支出</t>
    </r>
  </si>
  <si>
    <r>
      <rPr>
        <b/>
        <sz val="20"/>
        <color rgb="FF000000"/>
        <rFont val="Times New Roman"/>
        <charset val="134"/>
      </rPr>
      <t>2019</t>
    </r>
    <r>
      <rPr>
        <b/>
        <sz val="20"/>
        <color rgb="FF000000"/>
        <rFont val="宋体"/>
        <charset val="134"/>
      </rPr>
      <t>年县级政府性基金转移支付表</t>
    </r>
  </si>
  <si>
    <r>
      <rPr>
        <b/>
        <sz val="12"/>
        <color indexed="8"/>
        <rFont val="黑体"/>
        <charset val="134"/>
      </rPr>
      <t>收</t>
    </r>
    <r>
      <rPr>
        <b/>
        <sz val="12"/>
        <color indexed="8"/>
        <rFont val="Times New Roman"/>
        <charset val="134"/>
      </rPr>
      <t xml:space="preserve">                  </t>
    </r>
    <r>
      <rPr>
        <b/>
        <sz val="12"/>
        <color indexed="8"/>
        <rFont val="黑体"/>
        <charset val="134"/>
      </rPr>
      <t>入</t>
    </r>
  </si>
  <si>
    <r>
      <rPr>
        <b/>
        <sz val="12"/>
        <color indexed="8"/>
        <rFont val="黑体"/>
        <charset val="134"/>
      </rPr>
      <t>支</t>
    </r>
    <r>
      <rPr>
        <b/>
        <sz val="12"/>
        <color indexed="8"/>
        <rFont val="Times New Roman"/>
        <charset val="134"/>
      </rPr>
      <t xml:space="preserve">                  </t>
    </r>
    <r>
      <rPr>
        <b/>
        <sz val="12"/>
        <color indexed="8"/>
        <rFont val="黑体"/>
        <charset val="134"/>
      </rPr>
      <t>出</t>
    </r>
  </si>
  <si>
    <r>
      <rPr>
        <b/>
        <sz val="12"/>
        <color indexed="8"/>
        <rFont val="黑体"/>
        <charset val="134"/>
      </rPr>
      <t>项</t>
    </r>
    <r>
      <rPr>
        <b/>
        <sz val="12"/>
        <color indexed="8"/>
        <rFont val="Times New Roman"/>
        <charset val="134"/>
      </rPr>
      <t xml:space="preserve">          </t>
    </r>
    <r>
      <rPr>
        <b/>
        <sz val="12"/>
        <color indexed="8"/>
        <rFont val="黑体"/>
        <charset val="134"/>
      </rPr>
      <t>目</t>
    </r>
  </si>
  <si>
    <t xml:space="preserve">  政府性基金转移收入</t>
  </si>
  <si>
    <t xml:space="preserve">    政府性基金补助收入</t>
  </si>
  <si>
    <t xml:space="preserve">    政府性基金上解收入</t>
  </si>
  <si>
    <r>
      <rPr>
        <sz val="12"/>
        <color rgb="FF000000"/>
        <rFont val="Times New Roman"/>
        <charset val="134"/>
      </rPr>
      <t xml:space="preserve">    </t>
    </r>
    <r>
      <rPr>
        <sz val="12"/>
        <color rgb="FF000000"/>
        <rFont val="宋体"/>
        <charset val="134"/>
      </rPr>
      <t>大中型水库移民后期扶持基金支出</t>
    </r>
  </si>
  <si>
    <r>
      <rPr>
        <sz val="12"/>
        <color rgb="FF000000"/>
        <rFont val="Times New Roman"/>
        <charset val="134"/>
      </rPr>
      <t xml:space="preserve">    </t>
    </r>
    <r>
      <rPr>
        <sz val="12"/>
        <color rgb="FF000000"/>
        <rFont val="宋体"/>
        <charset val="134"/>
      </rPr>
      <t>彩票公益金安排的支出</t>
    </r>
  </si>
  <si>
    <r>
      <rPr>
        <b/>
        <sz val="12"/>
        <color rgb="FF000000"/>
        <rFont val="宋体"/>
        <charset val="134"/>
      </rPr>
      <t>收</t>
    </r>
    <r>
      <rPr>
        <b/>
        <sz val="12"/>
        <color rgb="FF000000"/>
        <rFont val="Times New Roman"/>
        <charset val="134"/>
      </rPr>
      <t xml:space="preserve">    </t>
    </r>
    <r>
      <rPr>
        <b/>
        <sz val="12"/>
        <color rgb="FF000000"/>
        <rFont val="宋体"/>
        <charset val="134"/>
      </rPr>
      <t>入</t>
    </r>
  </si>
  <si>
    <r>
      <rPr>
        <b/>
        <sz val="12"/>
        <color rgb="FF000000"/>
        <rFont val="宋体"/>
        <charset val="134"/>
      </rPr>
      <t>支</t>
    </r>
    <r>
      <rPr>
        <b/>
        <sz val="12"/>
        <color rgb="FF000000"/>
        <rFont val="Times New Roman"/>
        <charset val="134"/>
      </rPr>
      <t xml:space="preserve">        </t>
    </r>
    <r>
      <rPr>
        <b/>
        <sz val="12"/>
        <color rgb="FF000000"/>
        <rFont val="宋体"/>
        <charset val="134"/>
      </rPr>
      <t>出</t>
    </r>
  </si>
  <si>
    <t>2018年度滑县地方政府专项债务限额和余额情况表</t>
  </si>
  <si>
    <t xml:space="preserve">  专项债务</t>
  </si>
  <si>
    <t>2019年全县国有资本经营收入预算表</t>
  </si>
  <si>
    <t>项  目</t>
  </si>
  <si>
    <t>收入预算数</t>
  </si>
  <si>
    <t>利润收入</t>
  </si>
  <si>
    <t>石油石化企业利润收入</t>
  </si>
  <si>
    <t>钢铁企业利润收入</t>
  </si>
  <si>
    <t>运输企业利润收入</t>
  </si>
  <si>
    <t>投资服务企业利润收入</t>
  </si>
  <si>
    <t>贸易企业利润收入</t>
  </si>
  <si>
    <t>建筑施工企业利润收入</t>
  </si>
  <si>
    <t>房地产企业利润收入</t>
  </si>
  <si>
    <t>对外合作企业利润收入</t>
  </si>
  <si>
    <t>医药企业利润收入</t>
  </si>
  <si>
    <t>农林牧渔企业利润收入</t>
  </si>
  <si>
    <t>地质勘查企业利润收入</t>
  </si>
  <si>
    <t>教育文化广播企业利润收入</t>
  </si>
  <si>
    <t>科学研究企业利润收入</t>
  </si>
  <si>
    <t>机关社团所属企业利润收入</t>
  </si>
  <si>
    <t>其他国有资本经营预算企业利润收入</t>
  </si>
  <si>
    <t>股利、股息收入</t>
  </si>
  <si>
    <t>国有控股公司股利、股息收入</t>
  </si>
  <si>
    <t>国有参股公司股利、股息收入</t>
  </si>
  <si>
    <t>产权转让收入</t>
  </si>
  <si>
    <t>其他国有资本经营预算企业产权转让收入</t>
  </si>
  <si>
    <t>本年收入合计</t>
  </si>
  <si>
    <t>中央专项转移支付收入</t>
  </si>
  <si>
    <t>上年结转收入</t>
  </si>
  <si>
    <t>备注：滑县2019年度无国有资本经营收入预算</t>
  </si>
  <si>
    <t>2019年全县国有资本经营支出预算表</t>
  </si>
  <si>
    <t>支出预算数</t>
  </si>
  <si>
    <t>解决历史遗留问题及改革成本支出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</si>
  <si>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</si>
  <si>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</si>
  <si>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</si>
  <si>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</si>
  <si>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国有企业改革成本支出</t>
  </si>
  <si>
    <t>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</si>
  <si>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</si>
  <si>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</si>
  <si>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</si>
  <si>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</si>
  <si>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</si>
  <si>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</si>
  <si>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</si>
  <si>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其他国有资本经营预算支出</t>
  </si>
  <si>
    <t xml:space="preserve">  其他国有资本经营预算支出</t>
  </si>
  <si>
    <t>本年支出合计</t>
  </si>
  <si>
    <t>调出资金</t>
  </si>
  <si>
    <t>上级上解支出</t>
  </si>
  <si>
    <t>备注：滑县2019年无国有资本经营支出预算</t>
  </si>
  <si>
    <t>2019年县本级国有资本经营支出预算表</t>
  </si>
  <si>
    <t>备注：2019年度县本级无国有资本经营支出预算</t>
  </si>
  <si>
    <r>
      <rPr>
        <b/>
        <sz val="20"/>
        <color rgb="FF000000"/>
        <rFont val="Times New Roman"/>
        <charset val="134"/>
      </rPr>
      <t>2019</t>
    </r>
    <r>
      <rPr>
        <b/>
        <sz val="20"/>
        <color rgb="FF000000"/>
        <rFont val="宋体"/>
        <charset val="134"/>
      </rPr>
      <t>年县级国有资本经营预算转移支付表</t>
    </r>
  </si>
  <si>
    <t xml:space="preserve">  国有资本经营预算转移支付收入</t>
  </si>
  <si>
    <t>国有资本经营预算转移支付支出</t>
  </si>
  <si>
    <t xml:space="preserve">    国有资本经营预算转移补助收入</t>
  </si>
  <si>
    <r>
      <rPr>
        <sz val="12"/>
        <color rgb="FF000000"/>
        <rFont val="Times New Roman"/>
        <charset val="134"/>
      </rPr>
      <t xml:space="preserve">    </t>
    </r>
    <r>
      <rPr>
        <sz val="12"/>
        <color rgb="FF000000"/>
        <rFont val="宋体"/>
        <charset val="134"/>
      </rPr>
      <t>国有资本经营预算转移支付支出</t>
    </r>
  </si>
  <si>
    <r>
      <rPr>
        <sz val="12"/>
        <color rgb="FF000000"/>
        <rFont val="Times New Roman"/>
        <charset val="134"/>
      </rPr>
      <t xml:space="preserve">    </t>
    </r>
    <r>
      <rPr>
        <sz val="12"/>
        <color rgb="FF000000"/>
        <rFont val="宋体"/>
        <charset val="134"/>
      </rPr>
      <t>国有资本经营预算调出资金</t>
    </r>
  </si>
  <si>
    <t>备注：2019年中央和省级对我县没有安排转移支付资金，我县对乡镇没有安排转移支付。</t>
  </si>
  <si>
    <r>
      <rPr>
        <sz val="22"/>
        <color rgb="FF000000"/>
        <rFont val="Times New Roman"/>
        <charset val="134"/>
      </rPr>
      <t>2019</t>
    </r>
    <r>
      <rPr>
        <sz val="22"/>
        <color rgb="FF000000"/>
        <rFont val="宋体"/>
        <charset val="134"/>
      </rPr>
      <t>年全县社会保险基金预算收入明细表</t>
    </r>
  </si>
  <si>
    <t>项   目</t>
  </si>
  <si>
    <t>企业职工基本养老保险基金收入</t>
  </si>
  <si>
    <t xml:space="preserve">    企业职工基本养老保险费收入</t>
  </si>
  <si>
    <t xml:space="preserve">    企业职工基本养老保险基金财政补贴收入</t>
  </si>
  <si>
    <t xml:space="preserve">    企业职工基本养老保险基金利息收入</t>
  </si>
  <si>
    <t xml:space="preserve">    企业职工基本养老保险基金其他收入</t>
  </si>
  <si>
    <t xml:space="preserve">    企业职工基本养老保险转移收入</t>
  </si>
  <si>
    <t xml:space="preserve">    企业职工基本养老保险中央调剂金补助收入</t>
  </si>
  <si>
    <t xml:space="preserve">    企业职工基本养老保险基金委托投资收益</t>
  </si>
  <si>
    <t>机关事业单位基本养老保险基金收入</t>
  </si>
  <si>
    <t xml:space="preserve">    机关事业单位基本养老保险费收入</t>
  </si>
  <si>
    <t xml:space="preserve">    机关事业单位基本养老保险基金财政补助收入</t>
  </si>
  <si>
    <t xml:space="preserve">    机关事业单位基本养老保险基金利息收入</t>
  </si>
  <si>
    <t xml:space="preserve">    机关事业单位养老保险基金其他收入</t>
  </si>
  <si>
    <t xml:space="preserve">    机关事业单位养老保险基金转移收入</t>
  </si>
  <si>
    <t>职工基本医疗保险基金收入</t>
  </si>
  <si>
    <t xml:space="preserve">    职工基本医疗保险费收入</t>
  </si>
  <si>
    <t xml:space="preserve">    职工基本医疗保险基金财政补贴收入</t>
  </si>
  <si>
    <t xml:space="preserve">    职工基本医疗保险基金利息收入</t>
  </si>
  <si>
    <t xml:space="preserve">    职工基本医疗保险基金转移收入</t>
  </si>
  <si>
    <t>工伤保险基金收入</t>
  </si>
  <si>
    <t xml:space="preserve">    工伤保险费收入</t>
  </si>
  <si>
    <t xml:space="preserve">    工伤保险基金财政补贴收入</t>
  </si>
  <si>
    <t xml:space="preserve">    工伤保险基金利息收入</t>
  </si>
  <si>
    <t xml:space="preserve">    工伤保险基金其他收入</t>
  </si>
  <si>
    <t xml:space="preserve">    工伤保险基金下级上解收入</t>
  </si>
  <si>
    <t>失业保险基金收入</t>
  </si>
  <si>
    <t xml:space="preserve">    失业保险费收入</t>
  </si>
  <si>
    <t xml:space="preserve">    失业保险基金财政补贴收入</t>
  </si>
  <si>
    <t xml:space="preserve">    失业保险基金利息收入</t>
  </si>
  <si>
    <t xml:space="preserve">    失业保险基金转移收入</t>
  </si>
  <si>
    <t>生育保险基金收入</t>
  </si>
  <si>
    <t xml:space="preserve">    生育保险费收入</t>
  </si>
  <si>
    <t xml:space="preserve">    生育保险基金财政补贴收入</t>
  </si>
  <si>
    <t xml:space="preserve">    生育保险基金利息收入</t>
  </si>
  <si>
    <t xml:space="preserve">    生育保险基金其他收入</t>
  </si>
  <si>
    <t>城乡居民基本养老保险基金收入</t>
  </si>
  <si>
    <t xml:space="preserve">    城乡居民基本养老保险基金缴费收入</t>
  </si>
  <si>
    <t xml:space="preserve">    城乡居民基本养老基金财政补贴收入</t>
  </si>
  <si>
    <t xml:space="preserve">    城乡居民基本养老基金利息收入</t>
  </si>
  <si>
    <t xml:space="preserve">    城乡居民基本养老保险基金委托投资收益</t>
  </si>
  <si>
    <t xml:space="preserve">    城乡居民基本养老保险基金转移收入</t>
  </si>
  <si>
    <t xml:space="preserve">    其他城乡居民基本养老保险基金收入</t>
  </si>
  <si>
    <t>城乡居民基本医疗保险基金收入</t>
  </si>
  <si>
    <t xml:space="preserve">    城乡居民基本医疗保险基金缴费收入</t>
  </si>
  <si>
    <t xml:space="preserve">    城乡居民基本医疗保险基金财政补贴收入</t>
  </si>
  <si>
    <t xml:space="preserve">    城乡居民基本医疗保险基金利息收入</t>
  </si>
  <si>
    <t xml:space="preserve">    其他城乡居民基本医疗保险基金收入</t>
  </si>
  <si>
    <t>上年结余收入</t>
  </si>
  <si>
    <t>2019年全县社会保险基金预算支出明细表</t>
  </si>
  <si>
    <r>
      <rPr>
        <b/>
        <sz val="12"/>
        <color rgb="FF000000"/>
        <rFont val="宋体"/>
        <charset val="134"/>
      </rPr>
      <t>项</t>
    </r>
    <r>
      <rPr>
        <b/>
        <sz val="12"/>
        <color rgb="FF000000"/>
        <rFont val="宋体"/>
        <charset val="134"/>
      </rPr>
      <t xml:space="preserve">   </t>
    </r>
    <r>
      <rPr>
        <b/>
        <sz val="12"/>
        <color rgb="FF000000"/>
        <rFont val="宋体"/>
        <charset val="134"/>
      </rPr>
      <t>目</t>
    </r>
  </si>
  <si>
    <t>企业职工基本养老保险基金支出</t>
  </si>
  <si>
    <t xml:space="preserve">    基本养老金支出</t>
  </si>
  <si>
    <t xml:space="preserve">    医疗补助金支出</t>
  </si>
  <si>
    <t xml:space="preserve">    丧葬抚恤补助支出</t>
  </si>
  <si>
    <t xml:space="preserve">    企业职工基本养老保险基金其他支出</t>
  </si>
  <si>
    <t xml:space="preserve">    企业职工基本养老保险转移支出</t>
  </si>
  <si>
    <t xml:space="preserve">    企业职工基本养老保险上解中央调剂金补助支出</t>
  </si>
  <si>
    <t>机关事业单位基本养老保险基金支出</t>
  </si>
  <si>
    <t xml:space="preserve">    机关事业单位基本养老保险基金其他支出</t>
  </si>
  <si>
    <t xml:space="preserve">    机关事业单位养老保险基金其他支出</t>
  </si>
  <si>
    <t xml:space="preserve">    机关事业单位养老保险基金转移支出</t>
  </si>
  <si>
    <t>职工基本医疗保险基金支出</t>
  </si>
  <si>
    <t xml:space="preserve">    职工基本医疗保险统筹基金支出</t>
  </si>
  <si>
    <t xml:space="preserve">    职工基本医疗保险个人账户基金支出</t>
  </si>
  <si>
    <t xml:space="preserve">    职工基本医疗保险基金其他支出</t>
  </si>
  <si>
    <t>职工基本医疗保险基金转移支出</t>
  </si>
  <si>
    <t>工伤保险基金支出</t>
  </si>
  <si>
    <t xml:space="preserve">    工伤保险待遇支出</t>
  </si>
  <si>
    <r>
      <rPr>
        <sz val="12"/>
        <color rgb="FF000000"/>
        <rFont val="宋体"/>
        <charset val="134"/>
      </rPr>
      <t>　</t>
    </r>
    <r>
      <rPr>
        <sz val="12"/>
        <color rgb="FF000000"/>
        <rFont val="宋体"/>
        <charset val="134"/>
      </rPr>
      <t xml:space="preserve">  劳动能力鉴定支出</t>
    </r>
  </si>
  <si>
    <t xml:space="preserve">    工伤预防费用支出</t>
  </si>
  <si>
    <t xml:space="preserve">    工伤保险基金其他支出</t>
  </si>
  <si>
    <t xml:space="preserve">    工伤保险基金上解上级支出</t>
  </si>
  <si>
    <t>失业保险基金支出</t>
  </si>
  <si>
    <t xml:space="preserve">    失业保险金支出</t>
  </si>
  <si>
    <t xml:space="preserve">    医疗保险费支出</t>
  </si>
  <si>
    <t xml:space="preserve">    稳定岗位补贴支出</t>
  </si>
  <si>
    <t xml:space="preserve">    技能提升补贴支出</t>
  </si>
  <si>
    <t xml:space="preserve">    其他费用支出</t>
  </si>
  <si>
    <t xml:space="preserve">    上解上级支出</t>
  </si>
  <si>
    <t>生育保险基金支出</t>
  </si>
  <si>
    <t xml:space="preserve">    生育医疗费用支出</t>
  </si>
  <si>
    <t xml:space="preserve">    生育津贴支出</t>
  </si>
  <si>
    <t xml:space="preserve">    生育保险基金其他支出</t>
  </si>
  <si>
    <t>城乡居民基本养老保险基金支出</t>
  </si>
  <si>
    <t xml:space="preserve">    城乡居民基础养老金支出</t>
  </si>
  <si>
    <t xml:space="preserve">    城乡居民个人账户养老金支出</t>
  </si>
  <si>
    <t xml:space="preserve">    城乡居民丧葬抚恤补助支出</t>
  </si>
  <si>
    <t xml:space="preserve">    城乡居民基本养老保险基金转移支出</t>
  </si>
  <si>
    <t xml:space="preserve">    城乡居民其他支出</t>
  </si>
  <si>
    <t>城乡居民基本医疗保险基金支出</t>
  </si>
  <si>
    <t xml:space="preserve">    城乡居民基本医疗保险基金医疗待遇支出</t>
  </si>
  <si>
    <t xml:space="preserve">    大病医疗保险支出</t>
  </si>
  <si>
    <t xml:space="preserve">    其他城乡居民基本医疗保险基金支出</t>
  </si>
  <si>
    <t>年终结余</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</si>
</sst>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 "/>
    <numFmt numFmtId="179" formatCode="0_ "/>
    <numFmt numFmtId="180" formatCode="0.0_ "/>
    <numFmt numFmtId="181" formatCode="_ * #,##0_ ;_ * \-#,##0_ ;_ * &quot;-&quot;??_ ;_ @_ "/>
  </numFmts>
  <fonts count="63">
    <font>
      <sz val="11"/>
      <color indexed="8"/>
      <name val="宋体"/>
      <charset val="134"/>
    </font>
    <font>
      <sz val="12"/>
      <name val="Times New Roman"/>
      <charset val="134"/>
    </font>
    <font>
      <sz val="22"/>
      <color rgb="FF000000"/>
      <name val="Times New Roman"/>
      <charset val="134"/>
    </font>
    <font>
      <sz val="12"/>
      <color rgb="FF000000"/>
      <name val="Times New Roman"/>
      <charset val="134"/>
    </font>
    <font>
      <sz val="12"/>
      <color rgb="FF000000"/>
      <name val="黑体"/>
      <charset val="134"/>
    </font>
    <font>
      <sz val="12"/>
      <name val="宋体"/>
      <charset val="134"/>
    </font>
    <font>
      <b/>
      <sz val="12"/>
      <color rgb="FF000000"/>
      <name val="宋体"/>
      <charset val="134"/>
    </font>
    <font>
      <sz val="12"/>
      <color rgb="FF000000"/>
      <name val="宋体"/>
      <charset val="134"/>
    </font>
    <font>
      <b/>
      <sz val="12"/>
      <name val="黑体"/>
      <charset val="134"/>
    </font>
    <font>
      <b/>
      <sz val="14"/>
      <color rgb="FF000000"/>
      <name val="宋体"/>
      <charset val="134"/>
    </font>
    <font>
      <b/>
      <sz val="14"/>
      <name val="宋体"/>
      <charset val="134"/>
    </font>
    <font>
      <sz val="16"/>
      <color indexed="8"/>
      <name val="仿宋_GB2312"/>
      <charset val="134"/>
    </font>
    <font>
      <b/>
      <sz val="20"/>
      <color rgb="FF000000"/>
      <name val="Times New Roman"/>
      <charset val="134"/>
    </font>
    <font>
      <b/>
      <sz val="20"/>
      <color indexed="8"/>
      <name val="Times New Roman"/>
      <charset val="134"/>
    </font>
    <font>
      <b/>
      <sz val="10"/>
      <color indexed="8"/>
      <name val="Times New Roman"/>
      <charset val="134"/>
    </font>
    <font>
      <b/>
      <sz val="10"/>
      <color indexed="8"/>
      <name val="黑体"/>
      <charset val="134"/>
    </font>
    <font>
      <b/>
      <sz val="12"/>
      <color indexed="8"/>
      <name val="黑体"/>
      <charset val="134"/>
    </font>
    <font>
      <b/>
      <sz val="12"/>
      <color indexed="8"/>
      <name val="Times New Roman"/>
      <charset val="134"/>
    </font>
    <font>
      <b/>
      <sz val="12"/>
      <color indexed="0"/>
      <name val="宋体"/>
      <charset val="134"/>
    </font>
    <font>
      <sz val="12"/>
      <color indexed="0"/>
      <name val="Times New Roman"/>
      <charset val="134"/>
    </font>
    <font>
      <sz val="12"/>
      <color indexed="0"/>
      <name val="Times New Roman"/>
      <charset val="0"/>
    </font>
    <font>
      <b/>
      <sz val="11"/>
      <color indexed="8"/>
      <name val="宋体"/>
      <charset val="134"/>
    </font>
    <font>
      <b/>
      <sz val="18"/>
      <name val="宋体"/>
      <charset val="134"/>
    </font>
    <font>
      <b/>
      <sz val="12"/>
      <name val="宋体"/>
      <charset val="134"/>
    </font>
    <font>
      <b/>
      <sz val="12"/>
      <color indexed="8"/>
      <name val="宋体"/>
      <charset val="134"/>
    </font>
    <font>
      <sz val="12"/>
      <color indexed="8"/>
      <name val="宋体"/>
      <charset val="134"/>
    </font>
    <font>
      <sz val="10"/>
      <name val="宋体"/>
      <charset val="134"/>
    </font>
    <font>
      <b/>
      <sz val="12"/>
      <color rgb="FF000000"/>
      <name val="黑体"/>
      <charset val="134"/>
    </font>
    <font>
      <b/>
      <sz val="12"/>
      <color rgb="FF000000"/>
      <name val="Times New Roman"/>
      <charset val="134"/>
    </font>
    <font>
      <b/>
      <sz val="12"/>
      <name val="Times New Roman"/>
      <charset val="134"/>
    </font>
    <font>
      <sz val="12"/>
      <color indexed="8"/>
      <name val="Times New Roman"/>
      <charset val="134"/>
    </font>
    <font>
      <b/>
      <sz val="16"/>
      <color indexed="8"/>
      <name val="宋体"/>
      <charset val="134"/>
    </font>
    <font>
      <sz val="14"/>
      <name val="宋体"/>
      <charset val="134"/>
    </font>
    <font>
      <sz val="14"/>
      <name val="Times New Roman"/>
      <charset val="134"/>
    </font>
    <font>
      <sz val="18"/>
      <color indexed="8"/>
      <name val="宋体"/>
      <charset val="134"/>
    </font>
    <font>
      <sz val="14"/>
      <color indexed="8"/>
      <name val="宋体"/>
      <charset val="134"/>
    </font>
    <font>
      <b/>
      <sz val="11"/>
      <color rgb="FF000000"/>
      <name val="黑体"/>
      <charset val="134"/>
    </font>
    <font>
      <sz val="12"/>
      <name val="Times New Roman"/>
      <charset val="0"/>
    </font>
    <font>
      <b/>
      <sz val="22"/>
      <name val="Times New Roman"/>
      <charset val="134"/>
    </font>
    <font>
      <b/>
      <sz val="16"/>
      <name val="黑体"/>
      <charset val="134"/>
    </font>
    <font>
      <sz val="12"/>
      <name val="黑体"/>
      <charset val="134"/>
    </font>
    <font>
      <sz val="11"/>
      <color indexed="8"/>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b/>
      <sz val="11"/>
      <color indexed="9"/>
      <name val="宋体"/>
      <charset val="0"/>
    </font>
    <font>
      <b/>
      <sz val="13"/>
      <color indexed="62"/>
      <name val="宋体"/>
      <charset val="134"/>
    </font>
    <font>
      <sz val="11"/>
      <color indexed="10"/>
      <name val="宋体"/>
      <charset val="0"/>
    </font>
    <font>
      <sz val="11"/>
      <color indexed="9"/>
      <name val="宋体"/>
      <charset val="0"/>
    </font>
    <font>
      <b/>
      <sz val="11"/>
      <color indexed="63"/>
      <name val="宋体"/>
      <charset val="0"/>
    </font>
    <font>
      <b/>
      <sz val="15"/>
      <color indexed="62"/>
      <name val="宋体"/>
      <charset val="134"/>
    </font>
    <font>
      <sz val="11"/>
      <color indexed="62"/>
      <name val="宋体"/>
      <charset val="0"/>
    </font>
    <font>
      <b/>
      <sz val="11"/>
      <color indexed="52"/>
      <name val="宋体"/>
      <charset val="0"/>
    </font>
    <font>
      <sz val="11"/>
      <color indexed="52"/>
      <name val="宋体"/>
      <charset val="0"/>
    </font>
    <font>
      <b/>
      <sz val="11"/>
      <color indexed="8"/>
      <name val="宋体"/>
      <charset val="0"/>
    </font>
    <font>
      <b/>
      <sz val="18"/>
      <color indexed="62"/>
      <name val="宋体"/>
      <charset val="134"/>
    </font>
    <font>
      <u/>
      <sz val="11"/>
      <color indexed="12"/>
      <name val="宋体"/>
      <charset val="0"/>
    </font>
    <font>
      <sz val="11"/>
      <color indexed="17"/>
      <name val="宋体"/>
      <charset val="0"/>
    </font>
    <font>
      <sz val="22"/>
      <color rgb="FF000000"/>
      <name val="宋体"/>
      <charset val="134"/>
    </font>
    <font>
      <b/>
      <sz val="20"/>
      <color rgb="FF000000"/>
      <name val="宋体"/>
      <charset val="134"/>
    </font>
    <font>
      <sz val="22"/>
      <color rgb="FF000000"/>
      <name val="方正大标宋简体"/>
      <charset val="134"/>
    </font>
    <font>
      <b/>
      <sz val="22"/>
      <name val="黑体"/>
      <charset val="134"/>
    </font>
  </fonts>
  <fills count="19">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49"/>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49"/>
      </top>
      <bottom style="double">
        <color indexed="49"/>
      </bottom>
      <diagonal/>
    </border>
    <border>
      <left/>
      <right/>
      <top/>
      <bottom style="medium">
        <color indexed="44"/>
      </bottom>
      <diagonal/>
    </border>
  </borders>
  <cellStyleXfs count="64">
    <xf numFmtId="0" fontId="0" fillId="0" borderId="0">
      <alignment vertical="center"/>
    </xf>
    <xf numFmtId="42" fontId="0" fillId="0" borderId="0" applyFont="0" applyFill="0" applyBorder="0" applyAlignment="0" applyProtection="0">
      <alignment vertical="center"/>
    </xf>
    <xf numFmtId="0" fontId="41" fillId="9" borderId="0" applyNumberFormat="0" applyBorder="0" applyAlignment="0" applyProtection="0">
      <alignment vertical="center"/>
    </xf>
    <xf numFmtId="0" fontId="52"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9" borderId="0" applyNumberFormat="0" applyBorder="0" applyAlignment="0" applyProtection="0">
      <alignment vertical="center"/>
    </xf>
    <xf numFmtId="0" fontId="45" fillId="6" borderId="0" applyNumberFormat="0" applyBorder="0" applyAlignment="0" applyProtection="0">
      <alignment vertical="center"/>
    </xf>
    <xf numFmtId="43" fontId="0" fillId="0" borderId="0" applyFont="0" applyFill="0" applyBorder="0" applyAlignment="0" applyProtection="0">
      <alignment vertical="center"/>
    </xf>
    <xf numFmtId="0" fontId="49" fillId="9"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lignment vertical="center"/>
    </xf>
    <xf numFmtId="0" fontId="44" fillId="0" borderId="0" applyNumberFormat="0" applyFill="0" applyBorder="0" applyAlignment="0" applyProtection="0">
      <alignment vertical="center"/>
    </xf>
    <xf numFmtId="0" fontId="0" fillId="12" borderId="9" applyNumberFormat="0" applyFont="0" applyAlignment="0" applyProtection="0">
      <alignment vertical="center"/>
    </xf>
    <xf numFmtId="43" fontId="0" fillId="0" borderId="0" applyFont="0" applyFill="0" applyBorder="0" applyAlignment="0" applyProtection="0">
      <alignment vertical="center"/>
    </xf>
    <xf numFmtId="0" fontId="49" fillId="6" borderId="0" applyNumberFormat="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0" borderId="7" applyNumberFormat="0" applyFill="0" applyAlignment="0" applyProtection="0">
      <alignment vertical="center"/>
    </xf>
    <xf numFmtId="0" fontId="47" fillId="0" borderId="7" applyNumberFormat="0" applyFill="0" applyAlignment="0" applyProtection="0">
      <alignment vertical="center"/>
    </xf>
    <xf numFmtId="0" fontId="49" fillId="7" borderId="0" applyNumberFormat="0" applyBorder="0" applyAlignment="0" applyProtection="0">
      <alignment vertical="center"/>
    </xf>
    <xf numFmtId="0" fontId="43" fillId="0" borderId="13" applyNumberFormat="0" applyFill="0" applyAlignment="0" applyProtection="0">
      <alignment vertical="center"/>
    </xf>
    <xf numFmtId="0" fontId="49" fillId="5" borderId="0" applyNumberFormat="0" applyBorder="0" applyAlignment="0" applyProtection="0">
      <alignment vertical="center"/>
    </xf>
    <xf numFmtId="0" fontId="50" fillId="2" borderId="8" applyNumberFormat="0" applyAlignment="0" applyProtection="0">
      <alignment vertical="center"/>
    </xf>
    <xf numFmtId="0" fontId="53" fillId="2" borderId="10" applyNumberFormat="0" applyAlignment="0" applyProtection="0">
      <alignment vertical="center"/>
    </xf>
    <xf numFmtId="0" fontId="46" fillId="8" borderId="6" applyNumberFormat="0" applyAlignment="0" applyProtection="0">
      <alignment vertical="center"/>
    </xf>
    <xf numFmtId="0" fontId="5" fillId="0" borderId="0">
      <alignment vertical="center"/>
    </xf>
    <xf numFmtId="0" fontId="41" fillId="4" borderId="0" applyNumberFormat="0" applyBorder="0" applyAlignment="0" applyProtection="0">
      <alignment vertical="center"/>
    </xf>
    <xf numFmtId="0" fontId="49" fillId="18" borderId="0" applyNumberFormat="0" applyBorder="0" applyAlignment="0" applyProtection="0">
      <alignment vertical="center"/>
    </xf>
    <xf numFmtId="0" fontId="54" fillId="0" borderId="11" applyNumberFormat="0" applyFill="0" applyAlignment="0" applyProtection="0">
      <alignment vertical="center"/>
    </xf>
    <xf numFmtId="0" fontId="55" fillId="0" borderId="12" applyNumberFormat="0" applyFill="0" applyAlignment="0" applyProtection="0">
      <alignment vertical="center"/>
    </xf>
    <xf numFmtId="0" fontId="58" fillId="9" borderId="0" applyNumberFormat="0" applyBorder="0" applyAlignment="0" applyProtection="0">
      <alignment vertical="center"/>
    </xf>
    <xf numFmtId="0" fontId="5" fillId="0" borderId="0"/>
    <xf numFmtId="0" fontId="45" fillId="13" borderId="0" applyNumberFormat="0" applyBorder="0" applyAlignment="0" applyProtection="0">
      <alignment vertical="center"/>
    </xf>
    <xf numFmtId="0" fontId="5" fillId="0" borderId="0">
      <alignment vertical="center"/>
    </xf>
    <xf numFmtId="0" fontId="41" fillId="15" borderId="0" applyNumberFormat="0" applyBorder="0" applyAlignment="0" applyProtection="0">
      <alignment vertical="center"/>
    </xf>
    <xf numFmtId="0" fontId="49" fillId="10" borderId="0" applyNumberFormat="0" applyBorder="0" applyAlignment="0" applyProtection="0">
      <alignment vertical="center"/>
    </xf>
    <xf numFmtId="0" fontId="41" fillId="14" borderId="0" applyNumberFormat="0" applyBorder="0" applyAlignment="0" applyProtection="0">
      <alignment vertical="center"/>
    </xf>
    <xf numFmtId="0" fontId="41" fillId="7"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5" fillId="0" borderId="0">
      <alignment vertical="center"/>
    </xf>
    <xf numFmtId="0" fontId="49" fillId="11" borderId="0" applyNumberFormat="0" applyBorder="0" applyAlignment="0" applyProtection="0">
      <alignment vertical="center"/>
    </xf>
    <xf numFmtId="0" fontId="49" fillId="17"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9" fillId="10" borderId="0" applyNumberFormat="0" applyBorder="0" applyAlignment="0" applyProtection="0">
      <alignment vertical="center"/>
    </xf>
    <xf numFmtId="0" fontId="41" fillId="7" borderId="0" applyNumberFormat="0" applyBorder="0" applyAlignment="0" applyProtection="0">
      <alignment vertical="center"/>
    </xf>
    <xf numFmtId="0" fontId="49" fillId="7" borderId="0" applyNumberFormat="0" applyBorder="0" applyAlignment="0" applyProtection="0">
      <alignment vertical="center"/>
    </xf>
    <xf numFmtId="0" fontId="49" fillId="16" borderId="0" applyNumberFormat="0" applyBorder="0" applyAlignment="0" applyProtection="0">
      <alignment vertical="center"/>
    </xf>
    <xf numFmtId="0" fontId="41" fillId="4" borderId="0" applyNumberFormat="0" applyBorder="0" applyAlignment="0" applyProtection="0">
      <alignment vertical="center"/>
    </xf>
    <xf numFmtId="0" fontId="49" fillId="4" borderId="0" applyNumberFormat="0" applyBorder="0" applyAlignment="0" applyProtection="0">
      <alignment vertical="center"/>
    </xf>
    <xf numFmtId="0" fontId="5" fillId="0" borderId="0">
      <alignment vertical="center"/>
    </xf>
    <xf numFmtId="0" fontId="5" fillId="0" borderId="0">
      <alignment vertical="center"/>
    </xf>
    <xf numFmtId="43" fontId="0" fillId="0" borderId="0" applyFont="0" applyFill="0" applyBorder="0" applyAlignment="0" applyProtection="0">
      <alignment vertical="center"/>
    </xf>
    <xf numFmtId="0" fontId="0"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cellStyleXfs>
  <cellXfs count="216">
    <xf numFmtId="0" fontId="0" fillId="0" borderId="0" xfId="0">
      <alignment vertical="center"/>
    </xf>
    <xf numFmtId="0" fontId="1" fillId="0" borderId="0" xfId="0" applyFont="1" applyFill="1" applyBorder="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0" xfId="0" applyFont="1" applyFill="1" applyBorder="1" applyAlignment="1">
      <alignment vertical="center"/>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xf>
    <xf numFmtId="3" fontId="6"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0" fillId="0" borderId="0" xfId="0" applyAlignment="1">
      <alignment vertical="center" wrapText="1"/>
    </xf>
    <xf numFmtId="0" fontId="1" fillId="0" borderId="0" xfId="0" applyFont="1" applyFill="1" applyBorder="1" applyAlignment="1">
      <alignment vertical="center" wrapText="1"/>
    </xf>
    <xf numFmtId="0" fontId="8" fillId="0" borderId="0" xfId="0" applyFont="1" applyFill="1" applyBorder="1" applyAlignment="1">
      <alignment vertical="center"/>
    </xf>
    <xf numFmtId="0" fontId="3" fillId="0" borderId="0" xfId="0" applyFont="1" applyAlignment="1">
      <alignment horizontal="right" vertical="center" wrapText="1"/>
    </xf>
    <xf numFmtId="0" fontId="5" fillId="0" borderId="0" xfId="0" applyFont="1" applyFill="1" applyBorder="1" applyAlignment="1">
      <alignment horizontal="right" vertical="center"/>
    </xf>
    <xf numFmtId="0" fontId="9" fillId="0" borderId="1" xfId="0" applyFont="1" applyBorder="1" applyAlignment="1">
      <alignment horizontal="center" vertical="center" wrapText="1"/>
    </xf>
    <xf numFmtId="0" fontId="10" fillId="0" borderId="1" xfId="0" applyFont="1" applyFill="1" applyBorder="1" applyAlignment="1">
      <alignment vertical="center"/>
    </xf>
    <xf numFmtId="0" fontId="7" fillId="0" borderId="1" xfId="0" applyFont="1" applyBorder="1" applyAlignment="1">
      <alignment horizontal="justify" vertical="center" wrapText="1"/>
    </xf>
    <xf numFmtId="0" fontId="1" fillId="0" borderId="1" xfId="0" applyFont="1" applyFill="1" applyBorder="1" applyAlignment="1">
      <alignment vertical="center"/>
    </xf>
    <xf numFmtId="0" fontId="7" fillId="0" borderId="1" xfId="0" applyFont="1" applyBorder="1" applyAlignment="1">
      <alignment horizontal="left" vertical="center" wrapText="1"/>
    </xf>
    <xf numFmtId="0" fontId="11" fillId="0" borderId="0" xfId="0" applyFont="1" applyAlignment="1">
      <alignment horizontal="justify"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14" fillId="0" borderId="0" xfId="0" applyFont="1" applyFill="1" applyBorder="1" applyAlignment="1">
      <alignment horizontal="righ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20" fillId="0" borderId="1" xfId="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0" fontId="21" fillId="0" borderId="0" xfId="0" applyFont="1" applyAlignment="1">
      <alignment horizontal="left" vertical="center"/>
    </xf>
    <xf numFmtId="0" fontId="0" fillId="0" borderId="0" xfId="0" applyNumberFormat="1" applyFont="1" applyFill="1" applyAlignment="1">
      <alignment vertical="center" wrapText="1"/>
    </xf>
    <xf numFmtId="0" fontId="0" fillId="0" borderId="0" xfId="0" applyFont="1" applyFill="1" applyAlignment="1">
      <alignment vertical="center"/>
    </xf>
    <xf numFmtId="0" fontId="5" fillId="0" borderId="0" xfId="56" applyNumberFormat="1" applyFill="1" applyAlignment="1">
      <alignment wrapText="1"/>
    </xf>
    <xf numFmtId="0" fontId="5" fillId="0" borderId="0" xfId="56" applyFill="1" applyAlignment="1"/>
    <xf numFmtId="0" fontId="22" fillId="0" borderId="0" xfId="57" applyNumberFormat="1" applyFont="1" applyFill="1" applyAlignment="1">
      <alignment horizontal="center" vertical="center" wrapText="1"/>
    </xf>
    <xf numFmtId="0" fontId="22" fillId="0" borderId="0" xfId="57" applyFont="1" applyFill="1" applyAlignment="1">
      <alignment horizontal="center" vertical="center" wrapText="1"/>
    </xf>
    <xf numFmtId="0" fontId="5" fillId="0" borderId="2" xfId="56" applyFont="1" applyFill="1" applyBorder="1" applyAlignment="1">
      <alignment horizontal="right" vertical="center"/>
    </xf>
    <xf numFmtId="0" fontId="23" fillId="0" borderId="1" xfId="0" applyNumberFormat="1" applyFont="1" applyFill="1" applyBorder="1" applyAlignment="1">
      <alignment horizontal="center" vertical="center" wrapText="1"/>
    </xf>
    <xf numFmtId="0" fontId="23" fillId="0" borderId="1" xfId="56" applyFont="1" applyFill="1" applyBorder="1" applyAlignment="1">
      <alignment horizontal="center" vertical="center" wrapText="1"/>
    </xf>
    <xf numFmtId="0" fontId="24" fillId="0" borderId="1" xfId="0" applyFont="1" applyFill="1" applyBorder="1" applyAlignment="1">
      <alignment horizontal="center" vertical="center"/>
    </xf>
    <xf numFmtId="0" fontId="23" fillId="0" borderId="1" xfId="57" applyNumberFormat="1" applyFont="1" applyFill="1" applyBorder="1" applyAlignment="1">
      <alignment horizontal="left" vertical="center" wrapText="1"/>
    </xf>
    <xf numFmtId="177" fontId="24" fillId="0" borderId="1" xfId="58" applyNumberFormat="1" applyFont="1" applyFill="1" applyBorder="1" applyAlignment="1">
      <alignment horizontal="right" vertical="center" wrapText="1"/>
    </xf>
    <xf numFmtId="0" fontId="25" fillId="0" borderId="1" xfId="0" applyFont="1" applyFill="1" applyBorder="1" applyAlignment="1">
      <alignment vertical="center"/>
    </xf>
    <xf numFmtId="0" fontId="5" fillId="0" borderId="1" xfId="57" applyNumberFormat="1" applyFont="1" applyFill="1" applyBorder="1" applyAlignment="1">
      <alignment horizontal="left" vertical="center" wrapText="1"/>
    </xf>
    <xf numFmtId="177" fontId="5" fillId="2" borderId="1" xfId="58" applyNumberFormat="1" applyFont="1" applyFill="1" applyBorder="1" applyAlignment="1" applyProtection="1">
      <alignment horizontal="right" vertical="center" wrapText="1"/>
    </xf>
    <xf numFmtId="177" fontId="5" fillId="0" borderId="1" xfId="58" applyNumberFormat="1" applyFont="1" applyFill="1" applyBorder="1" applyAlignment="1" applyProtection="1">
      <alignment horizontal="right" vertical="center" wrapText="1"/>
    </xf>
    <xf numFmtId="177" fontId="25" fillId="0" borderId="1" xfId="58" applyNumberFormat="1" applyFont="1" applyFill="1" applyBorder="1" applyAlignment="1">
      <alignment horizontal="right" vertical="center" wrapText="1"/>
    </xf>
    <xf numFmtId="0" fontId="23" fillId="0" borderId="1" xfId="56" applyNumberFormat="1" applyFont="1" applyFill="1" applyBorder="1" applyAlignment="1">
      <alignment wrapText="1"/>
    </xf>
    <xf numFmtId="0" fontId="23" fillId="0" borderId="1" xfId="56" applyFont="1" applyFill="1" applyBorder="1" applyAlignment="1"/>
    <xf numFmtId="0" fontId="23" fillId="0" borderId="1" xfId="57"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177" fontId="5" fillId="0" borderId="1" xfId="58" applyNumberFormat="1" applyFont="1" applyFill="1" applyBorder="1" applyAlignment="1">
      <alignment horizontal="right" vertical="center" wrapText="1"/>
    </xf>
    <xf numFmtId="0" fontId="5" fillId="0" borderId="1" xfId="56" applyNumberFormat="1" applyFont="1" applyFill="1" applyBorder="1" applyAlignment="1">
      <alignment wrapText="1"/>
    </xf>
    <xf numFmtId="0" fontId="5" fillId="0" borderId="1" xfId="56" applyFont="1" applyFill="1" applyBorder="1" applyAlignment="1"/>
    <xf numFmtId="0" fontId="23" fillId="0" borderId="1" xfId="30" applyNumberFormat="1" applyFont="1" applyBorder="1" applyAlignment="1">
      <alignment horizontal="center" vertical="center" wrapText="1"/>
    </xf>
    <xf numFmtId="177" fontId="23" fillId="0" borderId="1" xfId="58" applyNumberFormat="1" applyFont="1" applyFill="1" applyBorder="1" applyAlignment="1">
      <alignment horizontal="right" vertical="center" wrapText="1"/>
    </xf>
    <xf numFmtId="0" fontId="21" fillId="0" borderId="0" xfId="0" applyNumberFormat="1" applyFont="1" applyFill="1" applyAlignment="1">
      <alignment horizontal="left" vertical="center" wrapText="1"/>
    </xf>
    <xf numFmtId="0" fontId="23" fillId="0" borderId="0" xfId="45" applyFont="1" applyFill="1" applyAlignment="1">
      <alignment vertical="center"/>
    </xf>
    <xf numFmtId="0" fontId="5" fillId="0" borderId="0" xfId="56" applyFont="1" applyFill="1" applyAlignment="1"/>
    <xf numFmtId="0" fontId="23" fillId="0" borderId="1" xfId="0" applyFont="1" applyFill="1" applyBorder="1" applyAlignment="1">
      <alignment horizontal="center" vertical="center" wrapText="1"/>
    </xf>
    <xf numFmtId="0" fontId="24" fillId="0" borderId="1" xfId="59" applyFont="1" applyFill="1" applyBorder="1">
      <alignment vertical="center"/>
    </xf>
    <xf numFmtId="176" fontId="23" fillId="0" borderId="1" xfId="12" applyNumberFormat="1" applyFont="1" applyFill="1" applyBorder="1" applyAlignment="1" applyProtection="1">
      <alignment horizontal="right" vertical="center" wrapText="1"/>
    </xf>
    <xf numFmtId="0" fontId="23" fillId="0" borderId="1" xfId="57" applyFont="1" applyFill="1" applyBorder="1" applyAlignment="1">
      <alignment horizontal="left" vertical="center"/>
    </xf>
    <xf numFmtId="0" fontId="25" fillId="0" borderId="1" xfId="59" applyFont="1" applyFill="1" applyBorder="1" applyAlignment="1">
      <alignment horizontal="left" vertical="center" indent="1"/>
    </xf>
    <xf numFmtId="176" fontId="5" fillId="0" borderId="1" xfId="12" applyNumberFormat="1" applyFont="1" applyFill="1" applyBorder="1" applyAlignment="1" applyProtection="1">
      <alignment horizontal="right" vertical="center" wrapText="1"/>
    </xf>
    <xf numFmtId="0" fontId="5" fillId="0" borderId="1" xfId="57" applyFont="1" applyFill="1" applyBorder="1" applyAlignment="1">
      <alignment horizontal="left" vertical="center" indent="1"/>
    </xf>
    <xf numFmtId="0" fontId="25" fillId="0" borderId="1" xfId="59" applyFont="1" applyFill="1" applyBorder="1" applyAlignment="1">
      <alignment horizontal="left" vertical="center" wrapText="1" indent="1"/>
    </xf>
    <xf numFmtId="0" fontId="24" fillId="0" borderId="1" xfId="59" applyFont="1" applyFill="1" applyBorder="1" applyAlignment="1">
      <alignment horizontal="center" vertical="center"/>
    </xf>
    <xf numFmtId="0" fontId="23" fillId="0" borderId="1" xfId="57" applyFont="1" applyFill="1" applyBorder="1" applyAlignment="1">
      <alignment horizontal="center" vertical="center"/>
    </xf>
    <xf numFmtId="0" fontId="5" fillId="0" borderId="1" xfId="30" applyFont="1" applyBorder="1">
      <alignment vertical="center"/>
    </xf>
    <xf numFmtId="176" fontId="5" fillId="2" borderId="1" xfId="58" applyNumberFormat="1" applyFont="1" applyFill="1" applyBorder="1" applyAlignment="1">
      <alignment horizontal="right" vertical="center" wrapText="1"/>
    </xf>
    <xf numFmtId="0" fontId="5" fillId="0" borderId="1" xfId="0" applyFont="1" applyFill="1" applyBorder="1" applyAlignment="1">
      <alignment vertical="center"/>
    </xf>
    <xf numFmtId="0" fontId="5" fillId="0" borderId="1" xfId="56" applyFont="1" applyFill="1" applyBorder="1" applyAlignment="1">
      <alignment horizontal="left" vertical="center" wrapText="1"/>
    </xf>
    <xf numFmtId="0" fontId="23" fillId="0" borderId="1" xfId="30" applyFont="1" applyBorder="1" applyAlignment="1">
      <alignment horizontal="center" vertical="center"/>
    </xf>
    <xf numFmtId="0" fontId="21" fillId="0" borderId="0" xfId="0" applyFont="1" applyFill="1" applyAlignment="1">
      <alignment horizontal="left" vertical="center"/>
    </xf>
    <xf numFmtId="0" fontId="5" fillId="0" borderId="0" xfId="0" applyFont="1" applyFill="1" applyBorder="1" applyAlignment="1"/>
    <xf numFmtId="3" fontId="5" fillId="0" borderId="0" xfId="0" applyNumberFormat="1" applyFont="1" applyFill="1" applyBorder="1" applyAlignment="1" applyProtection="1"/>
    <xf numFmtId="3" fontId="5" fillId="0" borderId="0" xfId="0" applyNumberFormat="1" applyFont="1" applyFill="1" applyBorder="1" applyAlignment="1" applyProtection="1">
      <alignment horizontal="center"/>
    </xf>
    <xf numFmtId="3" fontId="22" fillId="0" borderId="0" xfId="0" applyNumberFormat="1" applyFont="1" applyFill="1" applyBorder="1" applyAlignment="1" applyProtection="1">
      <alignment horizontal="center" vertical="center"/>
    </xf>
    <xf numFmtId="3" fontId="26" fillId="0" borderId="0" xfId="0" applyNumberFormat="1" applyFont="1" applyFill="1" applyBorder="1" applyAlignment="1" applyProtection="1">
      <alignment horizontal="right" vertical="center"/>
    </xf>
    <xf numFmtId="3" fontId="26" fillId="0" borderId="0" xfId="0" applyNumberFormat="1" applyFont="1" applyFill="1" applyBorder="1" applyAlignment="1" applyProtection="1">
      <alignment horizontal="center" vertical="center"/>
    </xf>
    <xf numFmtId="3" fontId="26" fillId="0" borderId="2" xfId="0" applyNumberFormat="1" applyFont="1" applyFill="1" applyBorder="1" applyAlignment="1" applyProtection="1">
      <alignment horizontal="right" vertical="center"/>
    </xf>
    <xf numFmtId="3" fontId="26" fillId="0" borderId="2" xfId="0" applyNumberFormat="1" applyFont="1" applyFill="1" applyBorder="1" applyAlignment="1" applyProtection="1">
      <alignment horizontal="center" vertical="center"/>
    </xf>
    <xf numFmtId="3" fontId="5" fillId="0" borderId="3"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vertical="center"/>
    </xf>
    <xf numFmtId="178" fontId="5" fillId="0" borderId="1" xfId="0" applyNumberFormat="1" applyFont="1" applyFill="1" applyBorder="1" applyAlignment="1" applyProtection="1">
      <alignment horizontal="center" vertical="center"/>
    </xf>
    <xf numFmtId="0" fontId="5" fillId="0" borderId="0" xfId="0" applyFont="1" applyFill="1" applyBorder="1" applyAlignment="1">
      <alignment horizontal="center"/>
    </xf>
    <xf numFmtId="0" fontId="0" fillId="0" borderId="0" xfId="0" applyAlignment="1">
      <alignment horizontal="center" vertical="center"/>
    </xf>
    <xf numFmtId="0" fontId="27" fillId="0" borderId="0" xfId="0" applyFont="1" applyFill="1" applyBorder="1" applyAlignment="1">
      <alignment horizontal="right" vertical="center" wrapText="1"/>
    </xf>
    <xf numFmtId="0" fontId="20"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2"/>
    </xf>
    <xf numFmtId="0" fontId="0" fillId="0" borderId="1" xfId="0" applyFont="1" applyFill="1" applyBorder="1">
      <alignment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28" fillId="0" borderId="1" xfId="0" applyFont="1" applyBorder="1" applyAlignment="1">
      <alignment horizontal="center" vertical="center" wrapText="1"/>
    </xf>
    <xf numFmtId="0" fontId="23" fillId="0" borderId="1" xfId="0" applyFont="1" applyFill="1" applyBorder="1" applyAlignment="1">
      <alignment horizontal="left" vertical="center"/>
    </xf>
    <xf numFmtId="0" fontId="29" fillId="0" borderId="1" xfId="0" applyFont="1" applyFill="1" applyBorder="1" applyAlignment="1">
      <alignment horizontal="left" vertical="center"/>
    </xf>
    <xf numFmtId="3" fontId="5" fillId="0" borderId="1" xfId="0" applyNumberFormat="1" applyFont="1" applyFill="1" applyBorder="1" applyAlignment="1" applyProtection="1">
      <alignment horizontal="left" vertical="center" wrapText="1"/>
    </xf>
    <xf numFmtId="179" fontId="3" fillId="0" borderId="1" xfId="0" applyNumberFormat="1" applyFont="1" applyBorder="1" applyAlignment="1">
      <alignment horizontal="center" vertical="center" wrapText="1"/>
    </xf>
    <xf numFmtId="0" fontId="1" fillId="0" borderId="1" xfId="0" applyFont="1" applyFill="1" applyBorder="1" applyAlignment="1">
      <alignment horizontal="left" vertical="center"/>
    </xf>
    <xf numFmtId="3" fontId="1" fillId="0" borderId="1" xfId="0" applyNumberFormat="1" applyFont="1" applyFill="1" applyBorder="1" applyAlignment="1" applyProtection="1">
      <alignment horizontal="left" vertical="center" wrapText="1"/>
    </xf>
    <xf numFmtId="0" fontId="1" fillId="0" borderId="1" xfId="63" applyFont="1" applyFill="1" applyBorder="1" applyAlignment="1">
      <alignment horizontal="left" vertical="center" wrapText="1"/>
    </xf>
    <xf numFmtId="0" fontId="1"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3" fillId="0" borderId="1" xfId="0" applyFont="1" applyFill="1" applyBorder="1" applyAlignment="1">
      <alignment horizontal="left" vertical="center" wrapText="1"/>
    </xf>
    <xf numFmtId="1" fontId="1" fillId="0" borderId="1" xfId="0" applyNumberFormat="1" applyFont="1" applyFill="1" applyBorder="1" applyAlignment="1" applyProtection="1">
      <alignment horizontal="left" vertical="center" wrapText="1"/>
      <protection locked="0"/>
    </xf>
    <xf numFmtId="179" fontId="1" fillId="0" borderId="1" xfId="0" applyNumberFormat="1" applyFont="1" applyFill="1" applyBorder="1" applyAlignment="1">
      <alignment horizontal="center" vertical="center"/>
    </xf>
    <xf numFmtId="1" fontId="5" fillId="0" borderId="1" xfId="0" applyNumberFormat="1" applyFont="1" applyFill="1" applyBorder="1" applyAlignment="1" applyProtection="1">
      <alignment horizontal="left" vertical="center" wrapText="1"/>
      <protection locked="0"/>
    </xf>
    <xf numFmtId="179" fontId="29" fillId="0" borderId="1" xfId="0" applyNumberFormat="1" applyFont="1" applyFill="1" applyBorder="1" applyAlignment="1">
      <alignment horizontal="center" vertical="center"/>
    </xf>
    <xf numFmtId="0" fontId="23" fillId="0" borderId="4" xfId="0" applyFont="1" applyFill="1" applyBorder="1" applyAlignment="1">
      <alignment horizontal="center" vertical="center"/>
    </xf>
    <xf numFmtId="0" fontId="29" fillId="0" borderId="3" xfId="0" applyFont="1" applyFill="1" applyBorder="1" applyAlignment="1">
      <alignment horizontal="center" vertical="center"/>
    </xf>
    <xf numFmtId="0" fontId="6" fillId="0" borderId="1" xfId="0" applyFont="1" applyBorder="1" applyAlignment="1">
      <alignment horizontal="left" vertical="center" wrapText="1"/>
    </xf>
    <xf numFmtId="0" fontId="6" fillId="3" borderId="1" xfId="0" applyFont="1" applyFill="1" applyBorder="1" applyAlignment="1">
      <alignment horizontal="left" vertical="center" wrapText="1" indent="2"/>
    </xf>
    <xf numFmtId="0" fontId="7" fillId="0" borderId="1" xfId="0" applyFont="1" applyBorder="1" applyAlignment="1">
      <alignment horizontal="left" vertical="center" wrapText="1" indent="2"/>
    </xf>
    <xf numFmtId="0" fontId="7" fillId="3" borderId="1" xfId="0" applyFont="1" applyFill="1" applyBorder="1" applyAlignment="1">
      <alignment horizontal="left" vertical="center" wrapText="1" indent="2"/>
    </xf>
    <xf numFmtId="0" fontId="28" fillId="0" borderId="1" xfId="0" applyFont="1" applyBorder="1" applyAlignment="1">
      <alignment horizontal="left" vertical="center" wrapText="1"/>
    </xf>
    <xf numFmtId="0" fontId="3" fillId="0" borderId="1" xfId="0" applyFont="1" applyBorder="1" applyAlignment="1">
      <alignment horizontal="left" vertical="center" wrapText="1"/>
    </xf>
    <xf numFmtId="0" fontId="28" fillId="3" borderId="1" xfId="0" applyFont="1" applyFill="1" applyBorder="1" applyAlignment="1">
      <alignment horizontal="left" vertical="center" wrapText="1"/>
    </xf>
    <xf numFmtId="0" fontId="3" fillId="0" borderId="0" xfId="0" applyFont="1" applyAlignment="1">
      <alignment horizontal="justify" vertical="center" wrapText="1"/>
    </xf>
    <xf numFmtId="0" fontId="3" fillId="0" borderId="0" xfId="0" applyFont="1" applyBorder="1" applyAlignment="1">
      <alignment horizontal="justify" vertical="center" wrapText="1"/>
    </xf>
    <xf numFmtId="0" fontId="3" fillId="0" borderId="1" xfId="0" applyFont="1" applyBorder="1" applyAlignment="1">
      <alignment horizontal="justify" vertical="center" wrapText="1"/>
    </xf>
    <xf numFmtId="3" fontId="5" fillId="0" borderId="2" xfId="0" applyNumberFormat="1" applyFont="1" applyFill="1" applyBorder="1" applyAlignment="1" applyProtection="1">
      <alignment horizontal="right" vertical="center"/>
    </xf>
    <xf numFmtId="3" fontId="5" fillId="0" borderId="2" xfId="0" applyNumberFormat="1" applyFont="1" applyFill="1" applyBorder="1" applyAlignment="1" applyProtection="1">
      <alignment horizontal="center" vertical="center"/>
    </xf>
    <xf numFmtId="179" fontId="0" fillId="0" borderId="0" xfId="0" applyNumberFormat="1" applyAlignment="1">
      <alignment horizontal="center" vertical="center"/>
    </xf>
    <xf numFmtId="0" fontId="31" fillId="0" borderId="0" xfId="0" applyFont="1" applyFill="1" applyAlignment="1">
      <alignment horizontal="center" vertical="center" wrapText="1"/>
    </xf>
    <xf numFmtId="179" fontId="31" fillId="0" borderId="0" xfId="0" applyNumberFormat="1" applyFont="1" applyFill="1" applyAlignment="1">
      <alignment horizontal="center" vertical="center"/>
    </xf>
    <xf numFmtId="0" fontId="31" fillId="0" borderId="0" xfId="0" applyFont="1" applyFill="1" applyAlignment="1">
      <alignment horizontal="center" vertical="center"/>
    </xf>
    <xf numFmtId="0" fontId="0" fillId="0" borderId="0" xfId="0" applyFont="1" applyFill="1" applyAlignment="1">
      <alignment vertical="center" wrapText="1"/>
    </xf>
    <xf numFmtId="179"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32" fillId="0" borderId="1" xfId="0" applyFont="1" applyFill="1" applyBorder="1" applyAlignment="1">
      <alignment horizontal="center" vertical="center" wrapText="1"/>
    </xf>
    <xf numFmtId="179" fontId="32" fillId="0" borderId="1" xfId="0" applyNumberFormat="1" applyFont="1" applyFill="1" applyBorder="1" applyAlignment="1">
      <alignment horizontal="center" vertical="center"/>
    </xf>
    <xf numFmtId="0" fontId="3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0" fillId="0" borderId="0" xfId="0" applyNumberFormat="1" applyAlignment="1">
      <alignment vertical="center" wrapText="1"/>
    </xf>
    <xf numFmtId="0" fontId="0" fillId="0" borderId="0" xfId="0" applyNumberFormat="1" applyAlignment="1">
      <alignment horizontal="center" vertical="center" wrapText="1"/>
    </xf>
    <xf numFmtId="0" fontId="34" fillId="0" borderId="0" xfId="0" applyNumberFormat="1" applyFont="1" applyFill="1" applyAlignment="1">
      <alignment horizontal="center" vertical="center" wrapText="1"/>
    </xf>
    <xf numFmtId="0" fontId="34" fillId="0" borderId="0" xfId="0" applyFont="1" applyFill="1" applyAlignment="1">
      <alignment horizontal="center" vertical="center"/>
    </xf>
    <xf numFmtId="0" fontId="0" fillId="0" borderId="0" xfId="0" applyNumberFormat="1" applyFont="1" applyFill="1" applyAlignment="1">
      <alignment horizontal="center" vertical="center" wrapText="1"/>
    </xf>
    <xf numFmtId="0" fontId="35" fillId="0" borderId="1" xfId="0" applyNumberFormat="1" applyFont="1" applyFill="1" applyBorder="1" applyAlignment="1">
      <alignment vertical="center" wrapText="1"/>
    </xf>
    <xf numFmtId="0" fontId="35" fillId="0" borderId="1" xfId="0" applyNumberFormat="1" applyFont="1" applyFill="1" applyBorder="1" applyAlignment="1">
      <alignment horizontal="center" vertical="center" wrapText="1"/>
    </xf>
    <xf numFmtId="0" fontId="35" fillId="0" borderId="1" xfId="0" applyFont="1" applyFill="1" applyBorder="1" applyAlignment="1">
      <alignment vertical="center"/>
    </xf>
    <xf numFmtId="0" fontId="35" fillId="0" borderId="1" xfId="0" applyFont="1" applyFill="1" applyBorder="1" applyAlignment="1">
      <alignment horizontal="center" vertical="center"/>
    </xf>
    <xf numFmtId="0" fontId="6" fillId="0" borderId="1" xfId="0" applyNumberFormat="1" applyFont="1" applyBorder="1" applyAlignment="1">
      <alignment horizontal="justify" vertical="center" wrapText="1"/>
    </xf>
    <xf numFmtId="0" fontId="0" fillId="0" borderId="1" xfId="0" applyBorder="1" applyAlignment="1">
      <alignment horizontal="center" vertical="center"/>
    </xf>
    <xf numFmtId="0" fontId="7" fillId="0" borderId="1" xfId="0" applyNumberFormat="1" applyFont="1" applyBorder="1" applyAlignment="1">
      <alignment horizontal="justify" vertical="center" wrapText="1" indent="2"/>
    </xf>
    <xf numFmtId="0" fontId="2" fillId="0" borderId="0" xfId="0" applyFont="1" applyAlignment="1">
      <alignment horizontal="center" vertical="top" wrapText="1"/>
    </xf>
    <xf numFmtId="0" fontId="4" fillId="0" borderId="0" xfId="0" applyFont="1" applyBorder="1" applyAlignment="1">
      <alignment horizontal="justify" vertical="center" wrapText="1"/>
    </xf>
    <xf numFmtId="0" fontId="27" fillId="0" borderId="0" xfId="0" applyFont="1" applyBorder="1" applyAlignment="1">
      <alignment horizontal="center" vertical="top" wrapText="1"/>
    </xf>
    <xf numFmtId="0" fontId="4" fillId="0" borderId="0" xfId="0" applyFont="1" applyBorder="1" applyAlignment="1">
      <alignment horizontal="right" vertical="top" wrapText="1"/>
    </xf>
    <xf numFmtId="0" fontId="7" fillId="0" borderId="1" xfId="0" applyFont="1" applyBorder="1" applyAlignment="1">
      <alignment horizontal="center" wrapText="1"/>
    </xf>
    <xf numFmtId="0" fontId="0" fillId="0" borderId="0" xfId="0" applyFill="1">
      <alignment vertical="center"/>
    </xf>
    <xf numFmtId="0" fontId="7" fillId="0" borderId="0" xfId="0" applyFont="1" applyAlignment="1">
      <alignment horizontal="justify" wrapText="1"/>
    </xf>
    <xf numFmtId="0" fontId="36" fillId="0" borderId="0" xfId="0" applyFont="1" applyAlignment="1">
      <alignment horizontal="left" vertical="top" wrapText="1"/>
    </xf>
    <xf numFmtId="0" fontId="36" fillId="0" borderId="0" xfId="0" applyFont="1" applyAlignment="1">
      <alignment horizontal="center" vertical="top" wrapText="1"/>
    </xf>
    <xf numFmtId="0" fontId="36" fillId="0" borderId="0" xfId="0" applyFont="1" applyBorder="1" applyAlignment="1">
      <alignment horizontal="center" vertical="top" wrapText="1"/>
    </xf>
    <xf numFmtId="0" fontId="4" fillId="0" borderId="0" xfId="0" applyFont="1" applyBorder="1" applyAlignment="1">
      <alignment horizontal="right" vertical="center" wrapText="1"/>
    </xf>
    <xf numFmtId="0" fontId="7" fillId="0" borderId="1" xfId="0" applyFont="1" applyBorder="1" applyAlignment="1">
      <alignment horizontal="left" wrapText="1"/>
    </xf>
    <xf numFmtId="0" fontId="0" fillId="0" borderId="1" xfId="0" applyFont="1" applyBorder="1">
      <alignment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27" fillId="0" borderId="0" xfId="0" applyFont="1" applyAlignment="1">
      <alignment horizontal="left" vertical="center" wrapText="1"/>
    </xf>
    <xf numFmtId="0" fontId="27"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NumberFormat="1"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8"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lignment horizontal="center" vertical="center" wrapText="1"/>
    </xf>
    <xf numFmtId="0" fontId="40" fillId="0" borderId="0" xfId="0" applyNumberFormat="1" applyFont="1" applyFill="1" applyBorder="1" applyAlignment="1">
      <alignment vertical="center" wrapText="1"/>
    </xf>
    <xf numFmtId="0" fontId="23" fillId="0" borderId="1" xfId="0" applyFont="1" applyFill="1" applyBorder="1" applyAlignment="1">
      <alignment horizontal="center" vertical="center"/>
    </xf>
    <xf numFmtId="0" fontId="32" fillId="0" borderId="1" xfId="0" applyNumberFormat="1" applyFont="1" applyFill="1" applyBorder="1" applyAlignment="1">
      <alignment vertical="center" wrapText="1"/>
    </xf>
    <xf numFmtId="177" fontId="32" fillId="0" borderId="1" xfId="0" applyNumberFormat="1" applyFont="1" applyFill="1" applyBorder="1" applyAlignment="1">
      <alignment horizontal="center" vertical="center"/>
    </xf>
    <xf numFmtId="180" fontId="32" fillId="0" borderId="1"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177" fontId="10" fillId="0" borderId="1" xfId="0" applyNumberFormat="1" applyFont="1" applyFill="1" applyBorder="1" applyAlignment="1">
      <alignment horizontal="center" vertical="center"/>
    </xf>
    <xf numFmtId="180" fontId="10" fillId="0" borderId="1" xfId="0" applyNumberFormat="1"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5" fillId="0" borderId="5" xfId="0" applyFont="1" applyFill="1" applyBorder="1" applyAlignment="1">
      <alignment horizontal="center" vertical="center" wrapText="1"/>
    </xf>
    <xf numFmtId="0" fontId="25" fillId="0" borderId="0" xfId="0" applyFont="1">
      <alignment vertical="center"/>
    </xf>
    <xf numFmtId="0" fontId="0" fillId="0" borderId="0" xfId="0" applyAlignment="1">
      <alignment vertical="center"/>
    </xf>
    <xf numFmtId="0" fontId="31" fillId="0" borderId="0" xfId="0" applyFont="1" applyAlignment="1">
      <alignment horizontal="center" vertical="center"/>
    </xf>
    <xf numFmtId="0" fontId="31" fillId="0" borderId="0" xfId="0" applyFont="1" applyAlignment="1">
      <alignment vertical="center"/>
    </xf>
    <xf numFmtId="0" fontId="24" fillId="0" borderId="0" xfId="0" applyFont="1">
      <alignment vertical="center"/>
    </xf>
    <xf numFmtId="178" fontId="0" fillId="0" borderId="1" xfId="0" applyNumberFormat="1" applyBorder="1" applyAlignment="1">
      <alignment horizontal="center" vertical="center"/>
    </xf>
    <xf numFmtId="181" fontId="5" fillId="0" borderId="1" xfId="19" applyNumberFormat="1" applyFont="1" applyFill="1" applyBorder="1" applyAlignment="1">
      <alignment horizontal="left" vertical="center"/>
    </xf>
    <xf numFmtId="179" fontId="1" fillId="0" borderId="1" xfId="19" applyNumberFormat="1" applyFont="1" applyFill="1" applyBorder="1" applyAlignment="1">
      <alignment horizontal="center" vertical="center"/>
    </xf>
    <xf numFmtId="181" fontId="1" fillId="0" borderId="1" xfId="19" applyNumberFormat="1" applyFont="1" applyFill="1" applyBorder="1" applyAlignment="1">
      <alignment horizontal="right" vertical="center"/>
    </xf>
    <xf numFmtId="181" fontId="1" fillId="0" borderId="1" xfId="19" applyNumberFormat="1" applyFont="1" applyFill="1" applyBorder="1" applyAlignment="1">
      <alignment horizontal="left" vertical="center"/>
    </xf>
    <xf numFmtId="181" fontId="5" fillId="0" borderId="1" xfId="19" applyNumberFormat="1" applyFont="1" applyFill="1" applyBorder="1" applyAlignment="1">
      <alignment horizontal="center" vertical="center"/>
    </xf>
    <xf numFmtId="0" fontId="0" fillId="0" borderId="0" xfId="0" applyAlignment="1">
      <alignment horizontal="left" vertical="center"/>
    </xf>
    <xf numFmtId="0" fontId="40" fillId="0" borderId="0"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32" fillId="0" borderId="1" xfId="0" applyFont="1" applyFill="1" applyBorder="1" applyAlignment="1">
      <alignment horizontal="left" vertical="center"/>
    </xf>
    <xf numFmtId="0" fontId="28" fillId="0" borderId="0" xfId="0" applyFont="1" applyAlignment="1">
      <alignment horizontal="left" vertical="center" wrapText="1"/>
    </xf>
    <xf numFmtId="0" fontId="7" fillId="0" borderId="1" xfId="0" applyFont="1" applyBorder="1" applyAlignment="1">
      <alignment horizontal="justify" vertical="center" wrapText="1" indent="2"/>
    </xf>
    <xf numFmtId="0" fontId="7" fillId="0" borderId="1" xfId="0" applyFont="1" applyBorder="1" applyAlignment="1">
      <alignment horizontal="justify"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2年基金收支预算草案12" xfId="12"/>
    <cellStyle name="已访问的超链接" xfId="13" builtinId="9"/>
    <cellStyle name="注释" xfId="14" builtinId="10"/>
    <cellStyle name="千位分隔 9" xfId="15"/>
    <cellStyle name="60% - 强调文字颜色 2" xfId="16" builtinId="36"/>
    <cellStyle name="标题 4" xfId="17" builtinId="19"/>
    <cellStyle name="警告文本" xfId="18" builtinId="11"/>
    <cellStyle name="千位分隔 10"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常规_12-29日省政府常务会议材料附件" xfId="30"/>
    <cellStyle name="20% - 强调文字颜色 6" xfId="31" builtinId="50"/>
    <cellStyle name="强调文字颜色 2" xfId="32" builtinId="33"/>
    <cellStyle name="链接单元格" xfId="33" builtinId="24"/>
    <cellStyle name="汇总" xfId="34" builtinId="25"/>
    <cellStyle name="好" xfId="35" builtinId="26"/>
    <cellStyle name="常规 11 5" xfId="36"/>
    <cellStyle name="适中" xfId="37" builtinId="28"/>
    <cellStyle name="常规_2016年全省社会保险基金收支预算表细化" xfId="3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常规_2010年收入财力预测（20101011）" xfId="4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2012年国有资本经营预算收支总表" xfId="56"/>
    <cellStyle name="常规 11" xfId="57"/>
    <cellStyle name="千位分隔 2" xfId="58"/>
    <cellStyle name="常规_Xl0000068" xfId="59"/>
    <cellStyle name="常规 22" xfId="60"/>
    <cellStyle name="常规_2016年省本级社会保险基金收支预算表细化" xfId="61"/>
    <cellStyle name="千位分隔 9 2" xfId="62"/>
    <cellStyle name="常规 2" xfId="63"/>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56"/>
  <sheetViews>
    <sheetView workbookViewId="0">
      <selection activeCell="A25" sqref="A25"/>
    </sheetView>
  </sheetViews>
  <sheetFormatPr defaultColWidth="9" defaultRowHeight="15.75" outlineLevelCol="4"/>
  <cols>
    <col min="1" max="1" width="29" style="1" customWidth="1"/>
    <col min="2" max="2" width="15.75" style="1" customWidth="1"/>
    <col min="3" max="3" width="15.5" style="1" customWidth="1"/>
    <col min="4" max="4" width="9" style="1"/>
    <col min="5" max="5" width="10.75" style="1" customWidth="1"/>
    <col min="6" max="16384" width="9" style="1"/>
  </cols>
  <sheetData>
    <row r="1" ht="54.75" customHeight="1" spans="1:5">
      <c r="A1" s="2" t="s">
        <v>0</v>
      </c>
      <c r="B1" s="2"/>
      <c r="C1" s="2"/>
      <c r="D1" s="2"/>
      <c r="E1" s="2"/>
    </row>
    <row r="2" ht="17.25" customHeight="1" spans="1:5">
      <c r="A2" s="213"/>
      <c r="B2" s="4" t="s">
        <v>1</v>
      </c>
      <c r="C2" s="4"/>
      <c r="D2" s="4"/>
      <c r="E2" s="4"/>
    </row>
    <row r="3" ht="28" customHeight="1" spans="1:5">
      <c r="A3" s="10" t="s">
        <v>2</v>
      </c>
      <c r="B3" s="10" t="s">
        <v>3</v>
      </c>
      <c r="C3" s="10" t="s">
        <v>4</v>
      </c>
      <c r="D3" s="10" t="s">
        <v>5</v>
      </c>
      <c r="E3" s="10" t="s">
        <v>6</v>
      </c>
    </row>
    <row r="4" ht="14.25" spans="1:5">
      <c r="A4" s="19" t="s">
        <v>7</v>
      </c>
      <c r="B4" s="10">
        <v>98969</v>
      </c>
      <c r="C4" s="10">
        <v>21000</v>
      </c>
      <c r="D4" s="10">
        <v>42000</v>
      </c>
      <c r="E4" s="10">
        <v>35969</v>
      </c>
    </row>
    <row r="5" ht="14.25" spans="1:5">
      <c r="A5" s="19" t="s">
        <v>8</v>
      </c>
      <c r="B5" s="10">
        <v>34772</v>
      </c>
      <c r="C5" s="10">
        <v>34772</v>
      </c>
      <c r="D5" s="10"/>
      <c r="E5" s="10"/>
    </row>
    <row r="6" ht="14.25" spans="1:5">
      <c r="A6" s="19" t="s">
        <v>9</v>
      </c>
      <c r="B6" s="10">
        <v>133741</v>
      </c>
      <c r="C6" s="10">
        <v>55772</v>
      </c>
      <c r="D6" s="10">
        <v>42000</v>
      </c>
      <c r="E6" s="10">
        <v>35969</v>
      </c>
    </row>
    <row r="7" ht="14.25" spans="1:5">
      <c r="A7" s="19" t="s">
        <v>10</v>
      </c>
      <c r="B7" s="10">
        <v>315132</v>
      </c>
      <c r="C7" s="10">
        <v>294267</v>
      </c>
      <c r="D7" s="10"/>
      <c r="E7" s="10">
        <v>20865</v>
      </c>
    </row>
    <row r="8" ht="14.25" spans="1:5">
      <c r="A8" s="19" t="s">
        <v>11</v>
      </c>
      <c r="B8" s="10">
        <v>15191</v>
      </c>
      <c r="C8" s="10">
        <v>12967</v>
      </c>
      <c r="D8" s="10"/>
      <c r="E8" s="10">
        <v>2224</v>
      </c>
    </row>
    <row r="9" ht="14.25" spans="1:5">
      <c r="A9" s="214" t="s">
        <v>12</v>
      </c>
      <c r="B9" s="10">
        <v>2714</v>
      </c>
      <c r="C9" s="10">
        <v>1214</v>
      </c>
      <c r="D9" s="10"/>
      <c r="E9" s="10">
        <v>1500</v>
      </c>
    </row>
    <row r="10" ht="28.5" spans="1:5">
      <c r="A10" s="214" t="s">
        <v>13</v>
      </c>
      <c r="B10" s="10">
        <v>2506</v>
      </c>
      <c r="C10" s="10">
        <v>2506</v>
      </c>
      <c r="D10" s="10"/>
      <c r="E10" s="10"/>
    </row>
    <row r="11" ht="14.25" spans="1:5">
      <c r="A11" s="214" t="s">
        <v>14</v>
      </c>
      <c r="B11" s="10">
        <v>11</v>
      </c>
      <c r="C11" s="10">
        <v>11</v>
      </c>
      <c r="D11" s="10"/>
      <c r="E11" s="10"/>
    </row>
    <row r="12" ht="14.25" spans="1:5">
      <c r="A12" s="214" t="s">
        <v>15</v>
      </c>
      <c r="B12" s="10">
        <v>1083</v>
      </c>
      <c r="C12" s="10">
        <v>359</v>
      </c>
      <c r="D12" s="10"/>
      <c r="E12" s="10">
        <v>724</v>
      </c>
    </row>
    <row r="13" ht="14.25" spans="1:5">
      <c r="A13" s="214" t="s">
        <v>16</v>
      </c>
      <c r="B13" s="10">
        <v>8877</v>
      </c>
      <c r="C13" s="10">
        <v>8877</v>
      </c>
      <c r="D13" s="10"/>
      <c r="E13" s="10"/>
    </row>
    <row r="14" ht="14.25" spans="1:5">
      <c r="A14" s="19" t="s">
        <v>17</v>
      </c>
      <c r="B14" s="10">
        <v>299941</v>
      </c>
      <c r="C14" s="10">
        <v>281300</v>
      </c>
      <c r="D14" s="10"/>
      <c r="E14" s="10">
        <v>18641</v>
      </c>
    </row>
    <row r="15" ht="14.25" spans="1:5">
      <c r="A15" s="214" t="s">
        <v>18</v>
      </c>
      <c r="B15" s="10">
        <v>130770</v>
      </c>
      <c r="C15" s="10">
        <v>112129</v>
      </c>
      <c r="D15" s="10"/>
      <c r="E15" s="10">
        <v>18641</v>
      </c>
    </row>
    <row r="16" ht="28.5" spans="1:5">
      <c r="A16" s="214" t="s">
        <v>19</v>
      </c>
      <c r="B16" s="10"/>
      <c r="C16" s="10"/>
      <c r="D16" s="10"/>
      <c r="E16" s="10"/>
    </row>
    <row r="17" ht="14.25" spans="1:5">
      <c r="A17" s="214" t="s">
        <v>20</v>
      </c>
      <c r="B17" s="10">
        <v>1943</v>
      </c>
      <c r="C17" s="10">
        <v>1943</v>
      </c>
      <c r="D17" s="10"/>
      <c r="E17" s="10"/>
    </row>
    <row r="18" ht="28.5" spans="1:5">
      <c r="A18" s="214" t="s">
        <v>21</v>
      </c>
      <c r="B18" s="10">
        <v>484</v>
      </c>
      <c r="C18" s="10">
        <v>484</v>
      </c>
      <c r="D18" s="10"/>
      <c r="E18" s="10"/>
    </row>
    <row r="19" ht="14.25" spans="1:5">
      <c r="A19" s="214" t="s">
        <v>22</v>
      </c>
      <c r="B19" s="10"/>
      <c r="C19" s="10"/>
      <c r="D19" s="10"/>
      <c r="E19" s="10"/>
    </row>
    <row r="20" ht="14.25" spans="1:5">
      <c r="A20" s="214" t="s">
        <v>23</v>
      </c>
      <c r="B20" s="10"/>
      <c r="C20" s="10"/>
      <c r="D20" s="10"/>
      <c r="E20" s="10"/>
    </row>
    <row r="21" ht="14.25" spans="1:5">
      <c r="A21" s="214" t="s">
        <v>24</v>
      </c>
      <c r="B21" s="10">
        <v>26365</v>
      </c>
      <c r="C21" s="10">
        <v>26365</v>
      </c>
      <c r="D21" s="10"/>
      <c r="E21" s="10"/>
    </row>
    <row r="22" ht="14.25" spans="1:5">
      <c r="A22" s="214" t="s">
        <v>25</v>
      </c>
      <c r="B22" s="10">
        <v>57695</v>
      </c>
      <c r="C22" s="10">
        <v>57695</v>
      </c>
      <c r="D22" s="10"/>
      <c r="E22" s="10"/>
    </row>
    <row r="23" ht="14.25" spans="1:5">
      <c r="A23" s="214" t="s">
        <v>26</v>
      </c>
      <c r="B23" s="10"/>
      <c r="C23" s="10"/>
      <c r="D23" s="10"/>
      <c r="E23" s="10"/>
    </row>
    <row r="24" ht="14.25" spans="1:5">
      <c r="A24" s="214" t="s">
        <v>27</v>
      </c>
      <c r="B24" s="10">
        <v>6554</v>
      </c>
      <c r="C24" s="10">
        <v>6554</v>
      </c>
      <c r="D24" s="10"/>
      <c r="E24" s="10"/>
    </row>
    <row r="25" ht="14.25" spans="1:5">
      <c r="A25" s="214" t="s">
        <v>28</v>
      </c>
      <c r="B25" s="10"/>
      <c r="C25" s="10"/>
      <c r="D25" s="10"/>
      <c r="E25" s="10"/>
    </row>
    <row r="26" ht="14.25" spans="1:5">
      <c r="A26" s="214" t="s">
        <v>29</v>
      </c>
      <c r="B26" s="10">
        <v>16328</v>
      </c>
      <c r="C26" s="10">
        <v>16328</v>
      </c>
      <c r="D26" s="10"/>
      <c r="E26" s="10"/>
    </row>
    <row r="27" ht="14.25" spans="1:5">
      <c r="A27" s="214" t="s">
        <v>30</v>
      </c>
      <c r="B27" s="10">
        <v>1635</v>
      </c>
      <c r="C27" s="10">
        <v>1635</v>
      </c>
      <c r="D27" s="10"/>
      <c r="E27" s="10"/>
    </row>
    <row r="28" ht="14.25" spans="1:5">
      <c r="A28" s="214" t="s">
        <v>31</v>
      </c>
      <c r="B28" s="10">
        <v>5048</v>
      </c>
      <c r="C28" s="10">
        <v>5048</v>
      </c>
      <c r="D28" s="10"/>
      <c r="E28" s="10"/>
    </row>
    <row r="29" ht="14.25" spans="1:5">
      <c r="A29" s="214" t="s">
        <v>32</v>
      </c>
      <c r="B29" s="10"/>
      <c r="C29" s="10"/>
      <c r="D29" s="10"/>
      <c r="E29" s="10"/>
    </row>
    <row r="30" ht="28.5" spans="1:5">
      <c r="A30" s="214" t="s">
        <v>33</v>
      </c>
      <c r="B30" s="10">
        <v>2986</v>
      </c>
      <c r="C30" s="10">
        <v>2986</v>
      </c>
      <c r="D30" s="10"/>
      <c r="E30" s="10"/>
    </row>
    <row r="31" ht="14.25" spans="1:5">
      <c r="A31" s="214" t="s">
        <v>34</v>
      </c>
      <c r="B31" s="10">
        <v>23497</v>
      </c>
      <c r="C31" s="10">
        <v>23497</v>
      </c>
      <c r="D31" s="10"/>
      <c r="E31" s="10"/>
    </row>
    <row r="32" ht="28.5" spans="1:5">
      <c r="A32" s="214" t="s">
        <v>35</v>
      </c>
      <c r="B32" s="10">
        <v>16184</v>
      </c>
      <c r="C32" s="10">
        <v>16184</v>
      </c>
      <c r="D32" s="10"/>
      <c r="E32" s="10"/>
    </row>
    <row r="33" ht="28.5" spans="1:5">
      <c r="A33" s="214" t="s">
        <v>36</v>
      </c>
      <c r="B33" s="10">
        <v>10451</v>
      </c>
      <c r="C33" s="10">
        <v>10451</v>
      </c>
      <c r="D33" s="10"/>
      <c r="E33" s="10"/>
    </row>
    <row r="34" ht="14.25" spans="1:5">
      <c r="A34" s="19" t="s">
        <v>37</v>
      </c>
      <c r="B34" s="10">
        <v>18923</v>
      </c>
      <c r="C34" s="10">
        <v>15007</v>
      </c>
      <c r="D34" s="10">
        <v>3216</v>
      </c>
      <c r="E34" s="10">
        <v>700</v>
      </c>
    </row>
    <row r="35" ht="14.25" spans="1:5">
      <c r="A35" s="215" t="s">
        <v>38</v>
      </c>
      <c r="B35" s="10">
        <v>1783</v>
      </c>
      <c r="C35" s="10">
        <v>1783</v>
      </c>
      <c r="D35" s="10"/>
      <c r="E35" s="10"/>
    </row>
    <row r="36" ht="14.25" spans="1:5">
      <c r="A36" s="215" t="s">
        <v>39</v>
      </c>
      <c r="B36" s="10">
        <v>1088</v>
      </c>
      <c r="C36" s="10">
        <v>1088</v>
      </c>
      <c r="D36" s="10"/>
      <c r="E36" s="10"/>
    </row>
    <row r="37" ht="28.5" spans="1:5">
      <c r="A37" s="215" t="s">
        <v>40</v>
      </c>
      <c r="B37" s="10">
        <v>26</v>
      </c>
      <c r="C37" s="10">
        <v>26</v>
      </c>
      <c r="D37" s="10"/>
      <c r="E37" s="10"/>
    </row>
    <row r="38" ht="14.25" spans="1:5">
      <c r="A38" s="215" t="s">
        <v>41</v>
      </c>
      <c r="B38" s="10">
        <v>9130</v>
      </c>
      <c r="C38" s="10">
        <v>5214</v>
      </c>
      <c r="D38" s="10">
        <v>3216</v>
      </c>
      <c r="E38" s="10">
        <v>700</v>
      </c>
    </row>
    <row r="39" ht="28.5" spans="1:5">
      <c r="A39" s="215" t="s">
        <v>42</v>
      </c>
      <c r="B39" s="10">
        <v>3775</v>
      </c>
      <c r="C39" s="10">
        <v>3775</v>
      </c>
      <c r="D39" s="10"/>
      <c r="E39" s="10"/>
    </row>
    <row r="40" ht="28.5" spans="1:5">
      <c r="A40" s="215" t="s">
        <v>43</v>
      </c>
      <c r="B40" s="10">
        <v>495</v>
      </c>
      <c r="C40" s="10">
        <v>495</v>
      </c>
      <c r="D40" s="10"/>
      <c r="E40" s="10"/>
    </row>
    <row r="41" ht="14.25" spans="1:5">
      <c r="A41" s="215" t="s">
        <v>44</v>
      </c>
      <c r="B41" s="10"/>
      <c r="C41" s="10"/>
      <c r="D41" s="10"/>
      <c r="E41" s="10"/>
    </row>
    <row r="42" ht="14.25" spans="1:5">
      <c r="A42" s="215" t="s">
        <v>45</v>
      </c>
      <c r="B42" s="10">
        <v>2264</v>
      </c>
      <c r="C42" s="10">
        <v>2264</v>
      </c>
      <c r="D42" s="10"/>
      <c r="E42" s="10"/>
    </row>
    <row r="43" ht="14.25" spans="1:5">
      <c r="A43" s="215" t="s">
        <v>46</v>
      </c>
      <c r="B43" s="10">
        <v>362</v>
      </c>
      <c r="C43" s="10">
        <v>362</v>
      </c>
      <c r="D43" s="10"/>
      <c r="E43" s="10"/>
    </row>
    <row r="44" ht="14.25" spans="1:5">
      <c r="A44" s="19" t="s">
        <v>47</v>
      </c>
      <c r="B44" s="168"/>
      <c r="C44" s="168">
        <v>17796</v>
      </c>
      <c r="D44" s="168"/>
      <c r="E44" s="168">
        <v>-17796</v>
      </c>
    </row>
    <row r="45" ht="14.25" spans="1:5">
      <c r="A45" s="215" t="s">
        <v>48</v>
      </c>
      <c r="B45" s="168"/>
      <c r="C45" s="168">
        <v>17796</v>
      </c>
      <c r="D45" s="10"/>
      <c r="E45" s="168">
        <v>-17796</v>
      </c>
    </row>
    <row r="46" ht="14.25" spans="1:5">
      <c r="A46" s="215" t="s">
        <v>49</v>
      </c>
      <c r="B46" s="168"/>
      <c r="C46" s="10"/>
      <c r="D46" s="10"/>
      <c r="E46" s="10"/>
    </row>
    <row r="47" ht="14.25" spans="1:5">
      <c r="A47" s="19" t="s">
        <v>50</v>
      </c>
      <c r="B47" s="168"/>
      <c r="C47" s="168">
        <v>6243</v>
      </c>
      <c r="D47" s="168">
        <v>-346</v>
      </c>
      <c r="E47" s="168">
        <v>-5897</v>
      </c>
    </row>
    <row r="48" ht="14.25" spans="1:5">
      <c r="A48" s="215" t="s">
        <v>51</v>
      </c>
      <c r="B48" s="168"/>
      <c r="C48" s="168">
        <v>4492</v>
      </c>
      <c r="D48" s="10"/>
      <c r="E48" s="168">
        <v>-4492</v>
      </c>
    </row>
    <row r="49" ht="14.25" spans="1:5">
      <c r="A49" s="215" t="s">
        <v>52</v>
      </c>
      <c r="B49" s="168"/>
      <c r="C49" s="168">
        <v>1751</v>
      </c>
      <c r="D49" s="168">
        <v>-346</v>
      </c>
      <c r="E49" s="168">
        <v>-1405</v>
      </c>
    </row>
    <row r="50" ht="14.25" spans="1:5">
      <c r="A50" s="19" t="s">
        <v>53</v>
      </c>
      <c r="B50" s="168">
        <v>429950</v>
      </c>
      <c r="C50" s="168">
        <v>346585</v>
      </c>
      <c r="D50" s="168">
        <v>39130</v>
      </c>
      <c r="E50" s="168">
        <v>44235</v>
      </c>
    </row>
    <row r="51" ht="14.25" spans="1:5">
      <c r="A51" s="19" t="s">
        <v>54</v>
      </c>
      <c r="B51" s="168">
        <v>48732</v>
      </c>
      <c r="C51" s="168">
        <v>48732</v>
      </c>
      <c r="D51" s="10"/>
      <c r="E51" s="10"/>
    </row>
    <row r="52" ht="14.25" spans="1:5">
      <c r="A52" s="19" t="s">
        <v>55</v>
      </c>
      <c r="B52" s="168">
        <v>255</v>
      </c>
      <c r="C52" s="168">
        <v>255</v>
      </c>
      <c r="D52" s="10"/>
      <c r="E52" s="10"/>
    </row>
    <row r="53" ht="14.25" spans="1:5">
      <c r="A53" s="19" t="s">
        <v>56</v>
      </c>
      <c r="B53" s="168">
        <v>478427</v>
      </c>
      <c r="C53" s="168">
        <v>395062</v>
      </c>
      <c r="D53" s="168">
        <v>39130</v>
      </c>
      <c r="E53" s="168">
        <v>44235</v>
      </c>
    </row>
    <row r="54" ht="14.25" spans="1:5">
      <c r="A54" s="214" t="s">
        <v>57</v>
      </c>
      <c r="B54" s="168">
        <v>45800</v>
      </c>
      <c r="C54" s="10">
        <v>45800</v>
      </c>
      <c r="D54" s="10"/>
      <c r="E54" s="10"/>
    </row>
    <row r="55" ht="14.25" spans="1:5">
      <c r="A55" s="214" t="s">
        <v>58</v>
      </c>
      <c r="B55" s="168">
        <v>10668</v>
      </c>
      <c r="C55" s="10">
        <v>10668</v>
      </c>
      <c r="D55" s="10"/>
      <c r="E55" s="10"/>
    </row>
    <row r="56" ht="14.25" spans="1:5">
      <c r="A56" s="19" t="s">
        <v>59</v>
      </c>
      <c r="B56" s="168">
        <v>534895</v>
      </c>
      <c r="C56" s="168">
        <v>451530</v>
      </c>
      <c r="D56" s="168">
        <v>39130</v>
      </c>
      <c r="E56" s="168">
        <v>44235</v>
      </c>
    </row>
  </sheetData>
  <mergeCells count="2">
    <mergeCell ref="A1:E1"/>
    <mergeCell ref="B2:E2"/>
  </mergeCells>
  <pageMargins left="0.75" right="0.75" top="1" bottom="1" header="0.511805555555556" footer="0.511805555555556"/>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9"/>
  <sheetViews>
    <sheetView workbookViewId="0">
      <selection activeCell="B9" sqref="B9"/>
    </sheetView>
  </sheetViews>
  <sheetFormatPr defaultColWidth="9.15" defaultRowHeight="14.25" outlineLevelCol="1"/>
  <cols>
    <col min="1" max="1" width="33.0666666666667" style="84" customWidth="1"/>
    <col min="2" max="2" width="36.75" style="85" customWidth="1"/>
    <col min="3" max="255" width="9.15" style="83" customWidth="1"/>
    <col min="256" max="16383" width="9.15" style="83"/>
  </cols>
  <sheetData>
    <row r="1" s="83" customFormat="1" ht="34" customHeight="1" spans="1:2">
      <c r="A1" s="86" t="s">
        <v>533</v>
      </c>
      <c r="B1" s="86"/>
    </row>
    <row r="2" s="83" customFormat="1" ht="17" customHeight="1" spans="1:2">
      <c r="A2" s="87"/>
      <c r="B2" s="88"/>
    </row>
    <row r="3" s="83" customFormat="1" ht="37" customHeight="1" spans="1:2">
      <c r="A3" s="138" t="s">
        <v>534</v>
      </c>
      <c r="B3" s="139"/>
    </row>
    <row r="4" s="83" customFormat="1" ht="37" customHeight="1" spans="1:2">
      <c r="A4" s="91" t="s">
        <v>61</v>
      </c>
      <c r="B4" s="91" t="s">
        <v>87</v>
      </c>
    </row>
    <row r="5" s="83" customFormat="1" ht="37" customHeight="1" spans="1:2">
      <c r="A5" s="92" t="s">
        <v>535</v>
      </c>
      <c r="B5" s="93">
        <v>44.08</v>
      </c>
    </row>
    <row r="6" s="83" customFormat="1" ht="37" customHeight="1" spans="1:2">
      <c r="A6" s="92" t="s">
        <v>536</v>
      </c>
      <c r="B6" s="93">
        <v>44.08</v>
      </c>
    </row>
    <row r="7" s="83" customFormat="1" ht="37" customHeight="1" spans="1:2">
      <c r="A7" s="92" t="s">
        <v>537</v>
      </c>
      <c r="B7" s="93">
        <v>37.21</v>
      </c>
    </row>
    <row r="8" s="83" customFormat="1" ht="37" customHeight="1" spans="1:2">
      <c r="A8" s="92" t="s">
        <v>536</v>
      </c>
      <c r="B8" s="93">
        <v>37.21</v>
      </c>
    </row>
    <row r="9" s="83" customFormat="1" ht="37" customHeight="1" spans="2:2">
      <c r="B9" s="94"/>
    </row>
  </sheetData>
  <mergeCells count="3">
    <mergeCell ref="A1:B1"/>
    <mergeCell ref="A2:B2"/>
    <mergeCell ref="A3:B3"/>
  </mergeCells>
  <pageMargins left="0.75" right="0.75" top="1" bottom="1" header="0.511805555555556" footer="0.511805555555556"/>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U66"/>
  <sheetViews>
    <sheetView workbookViewId="0">
      <selection activeCell="B55" sqref="B55:B56"/>
    </sheetView>
  </sheetViews>
  <sheetFormatPr defaultColWidth="9" defaultRowHeight="15.75"/>
  <cols>
    <col min="1" max="1" width="26.125" style="13" customWidth="1"/>
    <col min="2" max="2" width="17.25" style="1" customWidth="1"/>
    <col min="3" max="3" width="20.5" style="1" customWidth="1"/>
    <col min="4" max="229" width="9" style="1" customWidth="1"/>
    <col min="230" max="249" width="9" style="5" customWidth="1"/>
    <col min="250" max="16377" width="9" style="5"/>
  </cols>
  <sheetData>
    <row r="1" s="5" customFormat="1" ht="27.75" customHeight="1" spans="1:229">
      <c r="A1" s="2" t="s">
        <v>538</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row>
    <row r="2" s="5" customFormat="1" ht="17.25" customHeight="1" spans="1:229">
      <c r="A2" s="135"/>
      <c r="B2" s="136"/>
      <c r="C2" s="16" t="s">
        <v>1</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row>
    <row r="3" s="5" customFormat="1" ht="15" customHeight="1" spans="1:229">
      <c r="A3" s="6" t="s">
        <v>539</v>
      </c>
      <c r="B3" s="6"/>
      <c r="C3" s="7" t="s">
        <v>63</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row>
    <row r="4" s="5" customFormat="1" ht="15" customHeight="1" spans="1:229">
      <c r="A4" s="6" t="s">
        <v>61</v>
      </c>
      <c r="B4" s="6" t="s">
        <v>62</v>
      </c>
      <c r="C4" s="9"/>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row>
    <row r="5" s="5" customFormat="1" ht="15" customHeight="1" spans="1:229">
      <c r="A5" s="21" t="s">
        <v>540</v>
      </c>
      <c r="B5" s="120"/>
      <c r="C5" s="20"/>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row>
    <row r="6" s="5" customFormat="1" ht="15" customHeight="1" spans="1:229">
      <c r="A6" s="21" t="s">
        <v>541</v>
      </c>
      <c r="B6" s="120"/>
      <c r="C6" s="20"/>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row>
    <row r="7" s="5" customFormat="1" ht="15" customHeight="1" spans="1:229">
      <c r="A7" s="21" t="s">
        <v>542</v>
      </c>
      <c r="B7" s="120"/>
      <c r="C7" s="20"/>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row>
    <row r="8" s="5" customFormat="1" ht="15" customHeight="1" spans="1:229">
      <c r="A8" s="21" t="s">
        <v>543</v>
      </c>
      <c r="B8" s="120"/>
      <c r="C8" s="20"/>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row>
    <row r="9" s="5" customFormat="1" ht="15" customHeight="1" spans="1:229">
      <c r="A9" s="21" t="s">
        <v>544</v>
      </c>
      <c r="B9" s="120">
        <v>1800</v>
      </c>
      <c r="C9" s="20"/>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row>
    <row r="10" s="5" customFormat="1" ht="15" customHeight="1" spans="1:229">
      <c r="A10" s="21" t="s">
        <v>545</v>
      </c>
      <c r="B10" s="120">
        <v>1700</v>
      </c>
      <c r="C10" s="20"/>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row>
    <row r="11" s="5" customFormat="1" ht="15" customHeight="1" spans="1:229">
      <c r="A11" s="21" t="s">
        <v>546</v>
      </c>
      <c r="B11" s="120">
        <v>126500</v>
      </c>
      <c r="C11" s="20"/>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row>
    <row r="12" s="5" customFormat="1" ht="15" customHeight="1" spans="1:229">
      <c r="A12" s="130" t="s">
        <v>547</v>
      </c>
      <c r="B12" s="120">
        <v>105000</v>
      </c>
      <c r="C12" s="20"/>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row>
    <row r="13" s="5" customFormat="1" ht="15" customHeight="1" spans="1:229">
      <c r="A13" s="130" t="s">
        <v>548</v>
      </c>
      <c r="B13" s="120"/>
      <c r="C13" s="20"/>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row>
    <row r="14" s="5" customFormat="1" ht="15" customHeight="1" spans="1:229">
      <c r="A14" s="130" t="s">
        <v>549</v>
      </c>
      <c r="B14" s="120"/>
      <c r="C14" s="20"/>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row>
    <row r="15" s="5" customFormat="1" ht="15" customHeight="1" spans="1:229">
      <c r="A15" s="130" t="s">
        <v>550</v>
      </c>
      <c r="B15" s="120"/>
      <c r="C15" s="20"/>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row>
    <row r="16" s="5" customFormat="1" ht="15" customHeight="1" spans="1:229">
      <c r="A16" s="130" t="s">
        <v>551</v>
      </c>
      <c r="B16" s="120">
        <v>21500</v>
      </c>
      <c r="C16" s="20"/>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row>
    <row r="17" s="5" customFormat="1" ht="15" customHeight="1" spans="1:229">
      <c r="A17" s="21" t="s">
        <v>552</v>
      </c>
      <c r="B17" s="120"/>
      <c r="C17" s="20"/>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row>
    <row r="18" s="5" customFormat="1" ht="15" customHeight="1" spans="1:229">
      <c r="A18" s="21" t="s">
        <v>553</v>
      </c>
      <c r="B18" s="120"/>
      <c r="C18" s="20"/>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row>
    <row r="19" s="5" customFormat="1" ht="15" customHeight="1" spans="1:229">
      <c r="A19" s="133" t="s">
        <v>554</v>
      </c>
      <c r="B19" s="120"/>
      <c r="C19" s="20"/>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row>
    <row r="20" s="5" customFormat="1" ht="15" customHeight="1" spans="1:229">
      <c r="A20" s="133" t="s">
        <v>555</v>
      </c>
      <c r="B20" s="120"/>
      <c r="C20" s="20"/>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row>
    <row r="21" s="5" customFormat="1" ht="15" customHeight="1" spans="1:229">
      <c r="A21" s="21" t="s">
        <v>556</v>
      </c>
      <c r="B21" s="120">
        <v>6000</v>
      </c>
      <c r="C21" s="20"/>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row>
    <row r="22" s="5" customFormat="1" ht="15" customHeight="1" spans="1:229">
      <c r="A22" s="21" t="s">
        <v>557</v>
      </c>
      <c r="B22" s="137"/>
      <c r="C22" s="20"/>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row>
    <row r="23" s="5" customFormat="1" ht="15" customHeight="1" spans="1:229">
      <c r="A23" s="21" t="s">
        <v>558</v>
      </c>
      <c r="B23" s="137"/>
      <c r="C23" s="20"/>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row>
    <row r="24" s="5" customFormat="1" ht="15" customHeight="1" spans="1:229">
      <c r="A24" s="133" t="s">
        <v>559</v>
      </c>
      <c r="B24" s="137"/>
      <c r="C24" s="20"/>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row>
    <row r="25" s="5" customFormat="1" ht="15" customHeight="1" spans="1:229">
      <c r="A25" s="133" t="s">
        <v>560</v>
      </c>
      <c r="B25" s="137"/>
      <c r="C25" s="20"/>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row>
    <row r="26" s="5" customFormat="1" ht="15" customHeight="1" spans="1:229">
      <c r="A26" s="133" t="s">
        <v>561</v>
      </c>
      <c r="B26" s="137"/>
      <c r="C26" s="20"/>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row>
    <row r="27" s="5" customFormat="1" ht="15" customHeight="1" spans="1:229">
      <c r="A27" s="21" t="s">
        <v>562</v>
      </c>
      <c r="B27" s="137"/>
      <c r="C27" s="20"/>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row>
    <row r="28" s="5" customFormat="1" ht="15" customHeight="1" spans="1:229">
      <c r="A28" s="21" t="s">
        <v>563</v>
      </c>
      <c r="B28" s="120">
        <v>430</v>
      </c>
      <c r="C28" s="20"/>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row>
    <row r="29" s="5" customFormat="1" ht="15" customHeight="1" spans="1:229">
      <c r="A29" s="21" t="s">
        <v>564</v>
      </c>
      <c r="B29" s="137"/>
      <c r="C29" s="20"/>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row>
    <row r="30" s="5" customFormat="1" ht="15" customHeight="1" spans="1:229">
      <c r="A30" s="21" t="s">
        <v>565</v>
      </c>
      <c r="B30" s="137"/>
      <c r="C30" s="20"/>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row>
    <row r="31" s="5" customFormat="1" ht="15" customHeight="1" spans="1:229">
      <c r="A31" s="21" t="s">
        <v>566</v>
      </c>
      <c r="B31" s="137"/>
      <c r="C31" s="20"/>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row>
    <row r="32" ht="15" customHeight="1" spans="1:3">
      <c r="A32" s="137"/>
      <c r="B32" s="137"/>
      <c r="C32" s="20"/>
    </row>
    <row r="33" ht="15" customHeight="1" spans="1:3">
      <c r="A33" s="137"/>
      <c r="B33" s="137"/>
      <c r="C33" s="20"/>
    </row>
    <row r="34" ht="15" customHeight="1" spans="1:3">
      <c r="A34" s="137"/>
      <c r="B34" s="137"/>
      <c r="C34" s="20"/>
    </row>
    <row r="35" ht="15" customHeight="1" spans="1:3">
      <c r="A35" s="137"/>
      <c r="B35" s="137"/>
      <c r="C35" s="20"/>
    </row>
    <row r="36" ht="15" customHeight="1" spans="1:3">
      <c r="A36" s="137"/>
      <c r="B36" s="137"/>
      <c r="C36" s="20"/>
    </row>
    <row r="37" ht="15" customHeight="1" spans="1:3">
      <c r="A37" s="137"/>
      <c r="B37" s="137"/>
      <c r="C37" s="20"/>
    </row>
    <row r="38" ht="15" customHeight="1" spans="1:3">
      <c r="A38" s="137"/>
      <c r="B38" s="137"/>
      <c r="C38" s="20"/>
    </row>
    <row r="39" ht="15" customHeight="1" spans="1:3">
      <c r="A39" s="137"/>
      <c r="B39" s="137"/>
      <c r="C39" s="20"/>
    </row>
    <row r="40" ht="15" customHeight="1" spans="1:3">
      <c r="A40" s="137"/>
      <c r="B40" s="137"/>
      <c r="C40" s="20"/>
    </row>
    <row r="41" ht="15" customHeight="1" spans="1:3">
      <c r="A41" s="137"/>
      <c r="B41" s="137"/>
      <c r="C41" s="20"/>
    </row>
    <row r="42" ht="15" customHeight="1" spans="1:3">
      <c r="A42" s="137"/>
      <c r="B42" s="137"/>
      <c r="C42" s="20"/>
    </row>
    <row r="43" ht="15" customHeight="1" spans="1:3">
      <c r="A43" s="137"/>
      <c r="B43" s="137"/>
      <c r="C43" s="20"/>
    </row>
    <row r="44" ht="15" customHeight="1" spans="1:3">
      <c r="A44" s="137"/>
      <c r="B44" s="137"/>
      <c r="C44" s="20"/>
    </row>
    <row r="45" ht="15" customHeight="1" spans="1:3">
      <c r="A45" s="137"/>
      <c r="B45" s="137"/>
      <c r="C45" s="20"/>
    </row>
    <row r="46" ht="15" customHeight="1" spans="1:3">
      <c r="A46" s="137"/>
      <c r="B46" s="137"/>
      <c r="C46" s="20"/>
    </row>
    <row r="47" ht="15" customHeight="1" spans="1:3">
      <c r="A47" s="137"/>
      <c r="B47" s="137"/>
      <c r="C47" s="20"/>
    </row>
    <row r="48" ht="15" customHeight="1" spans="1:3">
      <c r="A48" s="137"/>
      <c r="B48" s="137"/>
      <c r="C48" s="20"/>
    </row>
    <row r="49" ht="15" customHeight="1" spans="1:3">
      <c r="A49" s="137"/>
      <c r="B49" s="137"/>
      <c r="C49" s="20"/>
    </row>
    <row r="50" ht="15" customHeight="1" spans="1:3">
      <c r="A50" s="137"/>
      <c r="B50" s="137"/>
      <c r="C50" s="20"/>
    </row>
    <row r="51" ht="15" customHeight="1" spans="1:3">
      <c r="A51" s="137"/>
      <c r="B51" s="137"/>
      <c r="C51" s="20"/>
    </row>
    <row r="52" ht="15" customHeight="1" spans="1:3">
      <c r="A52" s="137"/>
      <c r="B52" s="137"/>
      <c r="C52" s="20"/>
    </row>
    <row r="53" ht="15" customHeight="1" spans="1:3">
      <c r="A53" s="137"/>
      <c r="B53" s="137"/>
      <c r="C53" s="20"/>
    </row>
    <row r="54" ht="15" customHeight="1" spans="1:3">
      <c r="A54" s="137"/>
      <c r="B54" s="137"/>
      <c r="C54" s="20"/>
    </row>
    <row r="55" ht="15" customHeight="1" spans="1:3">
      <c r="A55" s="6" t="s">
        <v>567</v>
      </c>
      <c r="B55" s="120">
        <v>136430</v>
      </c>
      <c r="C55" s="20"/>
    </row>
    <row r="56" ht="15" customHeight="1" spans="1:3">
      <c r="A56" s="6" t="s">
        <v>568</v>
      </c>
      <c r="B56" s="120">
        <v>29869</v>
      </c>
      <c r="C56" s="20"/>
    </row>
    <row r="57" ht="15" customHeight="1" spans="1:3">
      <c r="A57" s="133" t="s">
        <v>569</v>
      </c>
      <c r="B57" s="120">
        <v>2542</v>
      </c>
      <c r="C57" s="20"/>
    </row>
    <row r="58" ht="15" customHeight="1" spans="1:3">
      <c r="A58" s="133" t="s">
        <v>570</v>
      </c>
      <c r="B58" s="120">
        <v>2542</v>
      </c>
      <c r="C58" s="20"/>
    </row>
    <row r="59" ht="15" customHeight="1" spans="1:3">
      <c r="A59" s="133" t="s">
        <v>571</v>
      </c>
      <c r="B59" s="120"/>
      <c r="C59" s="20"/>
    </row>
    <row r="60" ht="15" customHeight="1" spans="1:3">
      <c r="A60" s="133" t="s">
        <v>572</v>
      </c>
      <c r="B60" s="120">
        <v>16527</v>
      </c>
      <c r="C60" s="20"/>
    </row>
    <row r="61" ht="15" customHeight="1" spans="1:3">
      <c r="A61" s="133" t="s">
        <v>573</v>
      </c>
      <c r="B61" s="120"/>
      <c r="C61" s="20"/>
    </row>
    <row r="62" ht="15" customHeight="1" spans="1:3">
      <c r="A62" s="133" t="s">
        <v>574</v>
      </c>
      <c r="B62" s="120"/>
      <c r="C62" s="20"/>
    </row>
    <row r="63" ht="15" customHeight="1" spans="1:3">
      <c r="A63" s="133" t="s">
        <v>575</v>
      </c>
      <c r="B63" s="120"/>
      <c r="C63" s="20"/>
    </row>
    <row r="64" ht="15" customHeight="1" spans="1:3">
      <c r="A64" s="133" t="s">
        <v>576</v>
      </c>
      <c r="B64" s="120">
        <v>10800</v>
      </c>
      <c r="C64" s="20"/>
    </row>
    <row r="65" ht="15" customHeight="1" spans="1:3">
      <c r="A65" s="137"/>
      <c r="B65" s="120"/>
      <c r="C65" s="20"/>
    </row>
    <row r="66" ht="15" customHeight="1" spans="1:3">
      <c r="A66" s="6" t="s">
        <v>577</v>
      </c>
      <c r="B66" s="120">
        <v>166299</v>
      </c>
      <c r="C66" s="20"/>
    </row>
  </sheetData>
  <mergeCells count="3">
    <mergeCell ref="A1:C1"/>
    <mergeCell ref="A3:B3"/>
    <mergeCell ref="C3:C4"/>
  </mergeCells>
  <pageMargins left="0.75" right="0.75" top="1" bottom="1" header="0.511805555555556" footer="0.511805555555556"/>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07"/>
  <sheetViews>
    <sheetView workbookViewId="0">
      <selection activeCell="A5" sqref="A5:B5"/>
    </sheetView>
  </sheetViews>
  <sheetFormatPr defaultColWidth="9" defaultRowHeight="38" customHeight="1" outlineLevelCol="2"/>
  <cols>
    <col min="1" max="1" width="31" style="1" customWidth="1"/>
    <col min="2" max="2" width="16.75" style="1" customWidth="1"/>
    <col min="3" max="3" width="17.125" style="1" customWidth="1"/>
    <col min="4" max="230" width="9" style="1" customWidth="1"/>
    <col min="231" max="250" width="9" style="5" customWidth="1"/>
    <col min="251" max="16378" width="9" style="13"/>
  </cols>
  <sheetData>
    <row r="1" customHeight="1" spans="1:3">
      <c r="A1" s="2" t="s">
        <v>578</v>
      </c>
      <c r="B1" s="2"/>
      <c r="C1" s="2"/>
    </row>
    <row r="2" ht="25" customHeight="1" spans="1:3">
      <c r="A2" s="4"/>
      <c r="B2" s="4"/>
      <c r="C2" s="16" t="s">
        <v>1</v>
      </c>
    </row>
    <row r="3" ht="24" customHeight="1" spans="1:3">
      <c r="A3" s="6" t="s">
        <v>579</v>
      </c>
      <c r="B3" s="6"/>
      <c r="C3" s="126" t="s">
        <v>63</v>
      </c>
    </row>
    <row r="4" customHeight="1" spans="1:3">
      <c r="A4" s="6" t="s">
        <v>61</v>
      </c>
      <c r="B4" s="6" t="s">
        <v>62</v>
      </c>
      <c r="C4" s="127"/>
    </row>
    <row r="5" ht="29" customHeight="1" spans="1:3">
      <c r="A5" s="128" t="s">
        <v>580</v>
      </c>
      <c r="B5" s="120">
        <v>23</v>
      </c>
      <c r="C5" s="20"/>
    </row>
    <row r="6" ht="29" customHeight="1" spans="1:3">
      <c r="A6" s="129" t="s">
        <v>581</v>
      </c>
      <c r="B6" s="120">
        <v>4</v>
      </c>
      <c r="C6" s="20"/>
    </row>
    <row r="7" ht="29" customHeight="1" spans="1:3">
      <c r="A7" s="130" t="s">
        <v>582</v>
      </c>
      <c r="B7" s="120">
        <v>4</v>
      </c>
      <c r="C7" s="20"/>
    </row>
    <row r="8" ht="29" customHeight="1" spans="1:3">
      <c r="A8" s="130" t="s">
        <v>583</v>
      </c>
      <c r="B8" s="120"/>
      <c r="C8" s="20"/>
    </row>
    <row r="9" ht="29" customHeight="1" spans="1:3">
      <c r="A9" s="130" t="s">
        <v>584</v>
      </c>
      <c r="B9" s="120"/>
      <c r="C9" s="20"/>
    </row>
    <row r="10" ht="29" customHeight="1" spans="1:3">
      <c r="A10" s="130" t="s">
        <v>585</v>
      </c>
      <c r="B10" s="120"/>
      <c r="C10" s="20"/>
    </row>
    <row r="11" ht="29" customHeight="1" spans="1:3">
      <c r="A11" s="129" t="s">
        <v>586</v>
      </c>
      <c r="B11" s="120">
        <v>19</v>
      </c>
      <c r="C11" s="20"/>
    </row>
    <row r="12" ht="29" customHeight="1" spans="1:3">
      <c r="A12" s="131" t="s">
        <v>587</v>
      </c>
      <c r="B12" s="120"/>
      <c r="C12" s="20"/>
    </row>
    <row r="13" ht="29" customHeight="1" spans="1:3">
      <c r="A13" s="131" t="s">
        <v>588</v>
      </c>
      <c r="B13" s="120"/>
      <c r="C13" s="20"/>
    </row>
    <row r="14" ht="29" customHeight="1" spans="1:3">
      <c r="A14" s="131" t="s">
        <v>589</v>
      </c>
      <c r="B14" s="120">
        <v>19</v>
      </c>
      <c r="C14" s="20"/>
    </row>
    <row r="15" ht="29" customHeight="1" spans="1:3">
      <c r="A15" s="131" t="s">
        <v>590</v>
      </c>
      <c r="B15" s="120"/>
      <c r="C15" s="20"/>
    </row>
    <row r="16" ht="29" customHeight="1" spans="1:3">
      <c r="A16" s="130" t="s">
        <v>591</v>
      </c>
      <c r="B16" s="120"/>
      <c r="C16" s="20"/>
    </row>
    <row r="17" ht="29" customHeight="1" spans="1:3">
      <c r="A17" s="130" t="s">
        <v>592</v>
      </c>
      <c r="B17" s="120"/>
      <c r="C17" s="20"/>
    </row>
    <row r="18" ht="29" customHeight="1" spans="1:3">
      <c r="A18" s="128" t="s">
        <v>593</v>
      </c>
      <c r="B18" s="120">
        <v>50</v>
      </c>
      <c r="C18" s="20"/>
    </row>
    <row r="19" ht="29" customHeight="1" spans="1:3">
      <c r="A19" s="132" t="s">
        <v>594</v>
      </c>
      <c r="B19" s="120">
        <v>50</v>
      </c>
      <c r="C19" s="20"/>
    </row>
    <row r="20" ht="29" customHeight="1" spans="1:3">
      <c r="A20" s="133" t="s">
        <v>595</v>
      </c>
      <c r="B20" s="120">
        <v>50</v>
      </c>
      <c r="C20" s="20"/>
    </row>
    <row r="21" ht="29" customHeight="1" spans="1:3">
      <c r="A21" s="133" t="s">
        <v>596</v>
      </c>
      <c r="B21" s="120"/>
      <c r="C21" s="20"/>
    </row>
    <row r="22" ht="29" customHeight="1" spans="1:3">
      <c r="A22" s="133" t="s">
        <v>597</v>
      </c>
      <c r="B22" s="120"/>
      <c r="C22" s="20"/>
    </row>
    <row r="23" ht="37" customHeight="1" spans="1:3">
      <c r="A23" s="132" t="s">
        <v>598</v>
      </c>
      <c r="B23" s="120"/>
      <c r="C23" s="20"/>
    </row>
    <row r="24" ht="29" customHeight="1" spans="1:3">
      <c r="A24" s="133" t="s">
        <v>599</v>
      </c>
      <c r="B24" s="120"/>
      <c r="C24" s="20"/>
    </row>
    <row r="25" ht="29" customHeight="1" spans="1:3">
      <c r="A25" s="133" t="s">
        <v>596</v>
      </c>
      <c r="B25" s="120"/>
      <c r="C25" s="20"/>
    </row>
    <row r="26" ht="29" customHeight="1" spans="1:3">
      <c r="A26" s="133" t="s">
        <v>600</v>
      </c>
      <c r="B26" s="120"/>
      <c r="C26" s="20"/>
    </row>
    <row r="27" ht="42" customHeight="1" spans="1:3">
      <c r="A27" s="134" t="s">
        <v>601</v>
      </c>
      <c r="B27" s="120"/>
      <c r="C27" s="20"/>
    </row>
    <row r="28" ht="29" customHeight="1" spans="1:3">
      <c r="A28" s="133" t="s">
        <v>596</v>
      </c>
      <c r="B28" s="120"/>
      <c r="C28" s="20"/>
    </row>
    <row r="29" ht="39" customHeight="1" spans="1:3">
      <c r="A29" s="133" t="s">
        <v>602</v>
      </c>
      <c r="B29" s="120"/>
      <c r="C29" s="20"/>
    </row>
    <row r="30" ht="29" customHeight="1" spans="1:3">
      <c r="A30" s="128" t="s">
        <v>603</v>
      </c>
      <c r="B30" s="120"/>
      <c r="C30" s="20"/>
    </row>
    <row r="31" ht="29" customHeight="1" spans="1:3">
      <c r="A31" s="132" t="s">
        <v>604</v>
      </c>
      <c r="B31" s="120"/>
      <c r="C31" s="20"/>
    </row>
    <row r="32" ht="29" customHeight="1" spans="1:3">
      <c r="A32" s="132" t="s">
        <v>605</v>
      </c>
      <c r="B32" s="120"/>
      <c r="C32" s="20"/>
    </row>
    <row r="33" ht="29" customHeight="1" spans="1:3">
      <c r="A33" s="133" t="s">
        <v>606</v>
      </c>
      <c r="B33" s="120"/>
      <c r="C33" s="20"/>
    </row>
    <row r="34" ht="29" customHeight="1" spans="1:3">
      <c r="A34" s="133" t="s">
        <v>607</v>
      </c>
      <c r="B34" s="120"/>
      <c r="C34" s="20"/>
    </row>
    <row r="35" ht="29" customHeight="1" spans="1:3">
      <c r="A35" s="133" t="s">
        <v>608</v>
      </c>
      <c r="B35" s="120"/>
      <c r="C35" s="20"/>
    </row>
    <row r="36" customHeight="1" spans="1:3">
      <c r="A36" s="133" t="s">
        <v>609</v>
      </c>
      <c r="B36" s="120"/>
      <c r="C36" s="20"/>
    </row>
    <row r="37" ht="29" customHeight="1" spans="1:3">
      <c r="A37" s="128" t="s">
        <v>610</v>
      </c>
      <c r="B37" s="120">
        <v>146729</v>
      </c>
      <c r="C37" s="20"/>
    </row>
    <row r="38" ht="43" customHeight="1" spans="1:3">
      <c r="A38" s="132" t="s">
        <v>611</v>
      </c>
      <c r="B38" s="120">
        <v>123009</v>
      </c>
      <c r="C38" s="20"/>
    </row>
    <row r="39" ht="29" customHeight="1" spans="1:3">
      <c r="A39" s="133" t="s">
        <v>612</v>
      </c>
      <c r="B39" s="120">
        <v>77709</v>
      </c>
      <c r="C39" s="20"/>
    </row>
    <row r="40" ht="29" customHeight="1" spans="1:3">
      <c r="A40" s="133" t="s">
        <v>613</v>
      </c>
      <c r="B40" s="120">
        <v>7100</v>
      </c>
      <c r="C40" s="20"/>
    </row>
    <row r="41" ht="29" customHeight="1" spans="1:3">
      <c r="A41" s="133" t="s">
        <v>614</v>
      </c>
      <c r="B41" s="120">
        <v>2000</v>
      </c>
      <c r="C41" s="20"/>
    </row>
    <row r="42" ht="29" customHeight="1" spans="1:3">
      <c r="A42" s="133" t="s">
        <v>615</v>
      </c>
      <c r="B42" s="120"/>
      <c r="C42" s="20"/>
    </row>
    <row r="43" ht="29" customHeight="1" spans="1:3">
      <c r="A43" s="133" t="s">
        <v>616</v>
      </c>
      <c r="B43" s="120"/>
      <c r="C43" s="20"/>
    </row>
    <row r="44" ht="29" customHeight="1" spans="1:3">
      <c r="A44" s="133" t="s">
        <v>617</v>
      </c>
      <c r="B44" s="120">
        <v>100</v>
      </c>
      <c r="C44" s="20"/>
    </row>
    <row r="45" ht="29" customHeight="1" spans="1:3">
      <c r="A45" s="133" t="s">
        <v>618</v>
      </c>
      <c r="B45" s="120"/>
      <c r="C45" s="20"/>
    </row>
    <row r="46" ht="29" customHeight="1" spans="1:3">
      <c r="A46" s="133" t="s">
        <v>619</v>
      </c>
      <c r="B46" s="120">
        <v>8800</v>
      </c>
      <c r="C46" s="20"/>
    </row>
    <row r="47" ht="29" customHeight="1" spans="1:3">
      <c r="A47" s="133" t="s">
        <v>620</v>
      </c>
      <c r="B47" s="120"/>
      <c r="C47" s="20"/>
    </row>
    <row r="48" ht="29" customHeight="1" spans="1:3">
      <c r="A48" s="133" t="s">
        <v>621</v>
      </c>
      <c r="B48" s="120"/>
      <c r="C48" s="20"/>
    </row>
    <row r="49" ht="29" customHeight="1" spans="1:3">
      <c r="A49" s="133" t="s">
        <v>622</v>
      </c>
      <c r="B49" s="120"/>
      <c r="C49" s="20"/>
    </row>
    <row r="50" ht="42" customHeight="1" spans="1:3">
      <c r="A50" s="133" t="s">
        <v>623</v>
      </c>
      <c r="B50" s="120">
        <v>27300</v>
      </c>
      <c r="C50" s="20"/>
    </row>
    <row r="51" ht="45" customHeight="1" spans="1:3">
      <c r="A51" s="132" t="s">
        <v>624</v>
      </c>
      <c r="B51" s="120">
        <v>2151</v>
      </c>
      <c r="C51" s="20"/>
    </row>
    <row r="52" ht="29" customHeight="1" spans="1:3">
      <c r="A52" s="133" t="s">
        <v>612</v>
      </c>
      <c r="B52" s="120">
        <v>2151</v>
      </c>
      <c r="C52" s="20"/>
    </row>
    <row r="53" ht="29" customHeight="1" spans="1:3">
      <c r="A53" s="133" t="s">
        <v>613</v>
      </c>
      <c r="B53" s="120"/>
      <c r="C53" s="20"/>
    </row>
    <row r="54" ht="29" customHeight="1" spans="1:3">
      <c r="A54" s="133" t="s">
        <v>625</v>
      </c>
      <c r="B54" s="120"/>
      <c r="C54" s="20"/>
    </row>
    <row r="55" ht="29" customHeight="1" spans="1:3">
      <c r="A55" s="132" t="s">
        <v>626</v>
      </c>
      <c r="B55" s="120">
        <v>2000</v>
      </c>
      <c r="C55" s="20"/>
    </row>
    <row r="56" ht="42" customHeight="1" spans="1:3">
      <c r="A56" s="132" t="s">
        <v>627</v>
      </c>
      <c r="B56" s="120">
        <v>8191</v>
      </c>
      <c r="C56" s="20"/>
    </row>
    <row r="57" ht="29" customHeight="1" spans="1:3">
      <c r="A57" s="133" t="s">
        <v>628</v>
      </c>
      <c r="B57" s="120">
        <v>6191</v>
      </c>
      <c r="C57" s="20"/>
    </row>
    <row r="58" ht="29" customHeight="1" spans="1:3">
      <c r="A58" s="133" t="s">
        <v>629</v>
      </c>
      <c r="B58" s="120">
        <v>2000</v>
      </c>
      <c r="C58" s="20"/>
    </row>
    <row r="59" ht="29" customHeight="1" spans="1:3">
      <c r="A59" s="133" t="s">
        <v>630</v>
      </c>
      <c r="B59" s="120"/>
      <c r="C59" s="20"/>
    </row>
    <row r="60" ht="29" customHeight="1" spans="1:3">
      <c r="A60" s="133" t="s">
        <v>631</v>
      </c>
      <c r="B60" s="120"/>
      <c r="C60" s="20"/>
    </row>
    <row r="61" ht="40" customHeight="1" spans="1:3">
      <c r="A61" s="133" t="s">
        <v>632</v>
      </c>
      <c r="B61" s="120"/>
      <c r="C61" s="20"/>
    </row>
    <row r="62" ht="29" customHeight="1" spans="1:3">
      <c r="A62" s="132" t="s">
        <v>633</v>
      </c>
      <c r="B62" s="120">
        <v>578</v>
      </c>
      <c r="C62" s="20"/>
    </row>
    <row r="63" ht="29" customHeight="1" spans="1:3">
      <c r="A63" s="133" t="s">
        <v>634</v>
      </c>
      <c r="B63" s="120">
        <v>578</v>
      </c>
      <c r="C63" s="20"/>
    </row>
    <row r="64" ht="29" customHeight="1" spans="1:3">
      <c r="A64" s="133" t="s">
        <v>635</v>
      </c>
      <c r="B64" s="120"/>
      <c r="C64" s="20"/>
    </row>
    <row r="65" ht="29" customHeight="1" spans="1:3">
      <c r="A65" s="133" t="s">
        <v>636</v>
      </c>
      <c r="B65" s="120"/>
      <c r="C65" s="20"/>
    </row>
    <row r="66" ht="29" customHeight="1" spans="1:3">
      <c r="A66" s="134" t="s">
        <v>637</v>
      </c>
      <c r="B66" s="120">
        <v>10800</v>
      </c>
      <c r="C66" s="20"/>
    </row>
    <row r="67" ht="29" customHeight="1" spans="1:3">
      <c r="A67" s="133" t="s">
        <v>612</v>
      </c>
      <c r="B67" s="120"/>
      <c r="C67" s="20"/>
    </row>
    <row r="68" ht="29" customHeight="1" spans="1:3">
      <c r="A68" s="133" t="s">
        <v>613</v>
      </c>
      <c r="B68" s="120"/>
      <c r="C68" s="20"/>
    </row>
    <row r="69" ht="29" customHeight="1" spans="1:3">
      <c r="A69" s="133" t="s">
        <v>638</v>
      </c>
      <c r="B69" s="120">
        <v>10800</v>
      </c>
      <c r="C69" s="20"/>
    </row>
    <row r="70" ht="29" customHeight="1" spans="1:3">
      <c r="A70" s="134" t="s">
        <v>639</v>
      </c>
      <c r="B70" s="120"/>
      <c r="C70" s="20"/>
    </row>
    <row r="71" ht="29" customHeight="1" spans="1:3">
      <c r="A71" s="133" t="s">
        <v>640</v>
      </c>
      <c r="B71" s="120"/>
      <c r="C71" s="20"/>
    </row>
    <row r="72" ht="29" customHeight="1" spans="1:3">
      <c r="A72" s="133" t="s">
        <v>612</v>
      </c>
      <c r="B72" s="120"/>
      <c r="C72" s="20"/>
    </row>
    <row r="73" ht="29" customHeight="1" spans="1:3">
      <c r="A73" s="133" t="s">
        <v>613</v>
      </c>
      <c r="B73" s="120"/>
      <c r="C73" s="20"/>
    </row>
    <row r="74" ht="42" customHeight="1" spans="1:3">
      <c r="A74" s="133" t="s">
        <v>641</v>
      </c>
      <c r="B74" s="120"/>
      <c r="C74" s="20"/>
    </row>
    <row r="75" ht="35" customHeight="1" spans="1:3">
      <c r="A75" s="134" t="s">
        <v>642</v>
      </c>
      <c r="B75" s="120"/>
      <c r="C75" s="20"/>
    </row>
    <row r="76" ht="29" customHeight="1" spans="1:3">
      <c r="A76" s="133" t="s">
        <v>628</v>
      </c>
      <c r="B76" s="120"/>
      <c r="C76" s="20"/>
    </row>
    <row r="77" ht="29" customHeight="1" spans="1:3">
      <c r="A77" s="133" t="s">
        <v>629</v>
      </c>
      <c r="B77" s="120"/>
      <c r="C77" s="20"/>
    </row>
    <row r="78" ht="29" customHeight="1" spans="1:3">
      <c r="A78" s="133" t="s">
        <v>630</v>
      </c>
      <c r="B78" s="120"/>
      <c r="C78" s="20"/>
    </row>
    <row r="79" ht="29" customHeight="1" spans="1:3">
      <c r="A79" s="133" t="s">
        <v>631</v>
      </c>
      <c r="B79" s="120"/>
      <c r="C79" s="20"/>
    </row>
    <row r="80" ht="42" customHeight="1" spans="1:3">
      <c r="A80" s="133" t="s">
        <v>643</v>
      </c>
      <c r="B80" s="120"/>
      <c r="C80" s="20"/>
    </row>
    <row r="81" ht="42" customHeight="1" spans="1:3">
      <c r="A81" s="134" t="s">
        <v>644</v>
      </c>
      <c r="B81" s="120"/>
      <c r="C81" s="20"/>
    </row>
    <row r="82" ht="42" customHeight="1" spans="1:3">
      <c r="A82" s="133" t="s">
        <v>634</v>
      </c>
      <c r="B82" s="120"/>
      <c r="C82" s="20"/>
    </row>
    <row r="83" ht="42" customHeight="1" spans="1:3">
      <c r="A83" s="133" t="s">
        <v>645</v>
      </c>
      <c r="B83" s="120"/>
      <c r="C83" s="20"/>
    </row>
    <row r="84" ht="29" customHeight="1" spans="1:3">
      <c r="A84" s="128" t="s">
        <v>646</v>
      </c>
      <c r="B84" s="120"/>
      <c r="C84" s="20"/>
    </row>
    <row r="85" ht="39" customHeight="1" spans="1:3">
      <c r="A85" s="132" t="s">
        <v>647</v>
      </c>
      <c r="B85" s="120"/>
      <c r="C85" s="20"/>
    </row>
    <row r="86" ht="29" customHeight="1" spans="1:3">
      <c r="A86" s="133" t="s">
        <v>648</v>
      </c>
      <c r="B86" s="120"/>
      <c r="C86" s="20"/>
    </row>
    <row r="87" ht="29" customHeight="1" spans="1:3">
      <c r="A87" s="133" t="s">
        <v>649</v>
      </c>
      <c r="B87" s="120"/>
      <c r="C87" s="20"/>
    </row>
    <row r="88" ht="29" customHeight="1" spans="1:3">
      <c r="A88" s="133" t="s">
        <v>650</v>
      </c>
      <c r="B88" s="120"/>
      <c r="C88" s="20"/>
    </row>
    <row r="89" ht="29" customHeight="1" spans="1:3">
      <c r="A89" s="133" t="s">
        <v>651</v>
      </c>
      <c r="B89" s="120"/>
      <c r="C89" s="20"/>
    </row>
    <row r="90" ht="29" customHeight="1" spans="1:3">
      <c r="A90" s="132" t="s">
        <v>652</v>
      </c>
      <c r="B90" s="120"/>
      <c r="C90" s="20"/>
    </row>
    <row r="91" ht="29" customHeight="1" spans="1:3">
      <c r="A91" s="133" t="s">
        <v>648</v>
      </c>
      <c r="B91" s="120"/>
      <c r="C91" s="20"/>
    </row>
    <row r="92" ht="29" customHeight="1" spans="1:3">
      <c r="A92" s="133" t="s">
        <v>649</v>
      </c>
      <c r="B92" s="120"/>
      <c r="C92" s="20"/>
    </row>
    <row r="93" ht="29" customHeight="1" spans="1:3">
      <c r="A93" s="133" t="s">
        <v>653</v>
      </c>
      <c r="B93" s="120"/>
      <c r="C93" s="20"/>
    </row>
    <row r="94" ht="29" customHeight="1" spans="1:3">
      <c r="A94" s="133" t="s">
        <v>654</v>
      </c>
      <c r="B94" s="120"/>
      <c r="C94" s="20"/>
    </row>
    <row r="95" ht="42" customHeight="1" spans="1:3">
      <c r="A95" s="132" t="s">
        <v>655</v>
      </c>
      <c r="B95" s="120"/>
      <c r="C95" s="20"/>
    </row>
    <row r="96" ht="29" customHeight="1" spans="1:3">
      <c r="A96" s="133" t="s">
        <v>656</v>
      </c>
      <c r="B96" s="120"/>
      <c r="C96" s="20"/>
    </row>
    <row r="97" ht="29" customHeight="1" spans="1:3">
      <c r="A97" s="133" t="s">
        <v>657</v>
      </c>
      <c r="B97" s="120"/>
      <c r="C97" s="20"/>
    </row>
    <row r="98" ht="29" customHeight="1" spans="1:3">
      <c r="A98" s="133" t="s">
        <v>658</v>
      </c>
      <c r="B98" s="120"/>
      <c r="C98" s="20"/>
    </row>
    <row r="99" ht="29" customHeight="1" spans="1:3">
      <c r="A99" s="133" t="s">
        <v>659</v>
      </c>
      <c r="B99" s="120"/>
      <c r="C99" s="20"/>
    </row>
    <row r="100" ht="47" customHeight="1" spans="1:3">
      <c r="A100" s="132" t="s">
        <v>660</v>
      </c>
      <c r="B100" s="120"/>
      <c r="C100" s="20"/>
    </row>
    <row r="101" ht="29" customHeight="1" spans="1:3">
      <c r="A101" s="133" t="s">
        <v>648</v>
      </c>
      <c r="B101" s="120"/>
      <c r="C101" s="20"/>
    </row>
    <row r="102" ht="45" customHeight="1" spans="1:3">
      <c r="A102" s="133" t="s">
        <v>661</v>
      </c>
      <c r="B102" s="120"/>
      <c r="C102" s="20"/>
    </row>
    <row r="103" ht="47" customHeight="1" spans="1:3">
      <c r="A103" s="132" t="s">
        <v>662</v>
      </c>
      <c r="B103" s="120"/>
      <c r="C103" s="20"/>
    </row>
    <row r="104" ht="29" customHeight="1" spans="1:3">
      <c r="A104" s="133" t="s">
        <v>656</v>
      </c>
      <c r="B104" s="120"/>
      <c r="C104" s="20"/>
    </row>
    <row r="105" ht="29" customHeight="1" spans="1:3">
      <c r="A105" s="133" t="s">
        <v>657</v>
      </c>
      <c r="B105" s="120"/>
      <c r="C105" s="20"/>
    </row>
    <row r="106" ht="29" customHeight="1" spans="1:3">
      <c r="A106" s="133" t="s">
        <v>658</v>
      </c>
      <c r="B106" s="120"/>
      <c r="C106" s="20"/>
    </row>
    <row r="107" ht="29" customHeight="1" spans="1:3">
      <c r="A107" s="133" t="s">
        <v>663</v>
      </c>
      <c r="B107" s="120"/>
      <c r="C107" s="20"/>
    </row>
    <row r="108" ht="29" customHeight="1" spans="1:3">
      <c r="A108" s="128" t="s">
        <v>664</v>
      </c>
      <c r="B108" s="120"/>
      <c r="C108" s="20"/>
    </row>
    <row r="109" ht="29" customHeight="1" spans="1:3">
      <c r="A109" s="132" t="s">
        <v>665</v>
      </c>
      <c r="B109" s="120"/>
      <c r="C109" s="20"/>
    </row>
    <row r="110" ht="29" customHeight="1" spans="1:3">
      <c r="A110" s="133" t="s">
        <v>666</v>
      </c>
      <c r="B110" s="120"/>
      <c r="C110" s="20"/>
    </row>
    <row r="111" ht="29" customHeight="1" spans="1:3">
      <c r="A111" s="133" t="s">
        <v>667</v>
      </c>
      <c r="B111" s="120"/>
      <c r="C111" s="20"/>
    </row>
    <row r="112" ht="29" customHeight="1" spans="1:3">
      <c r="A112" s="133" t="s">
        <v>668</v>
      </c>
      <c r="B112" s="120"/>
      <c r="C112" s="20"/>
    </row>
    <row r="113" ht="44" customHeight="1" spans="1:3">
      <c r="A113" s="133" t="s">
        <v>669</v>
      </c>
      <c r="B113" s="120"/>
      <c r="C113" s="20"/>
    </row>
    <row r="114" ht="29" customHeight="1" spans="1:3">
      <c r="A114" s="132" t="s">
        <v>670</v>
      </c>
      <c r="B114" s="120"/>
      <c r="C114" s="20"/>
    </row>
    <row r="115" ht="29" customHeight="1" spans="1:3">
      <c r="A115" s="133" t="s">
        <v>668</v>
      </c>
      <c r="B115" s="120"/>
      <c r="C115" s="20"/>
    </row>
    <row r="116" ht="29" customHeight="1" spans="1:3">
      <c r="A116" s="133" t="s">
        <v>671</v>
      </c>
      <c r="B116" s="120"/>
      <c r="C116" s="20"/>
    </row>
    <row r="117" ht="29" customHeight="1" spans="1:3">
      <c r="A117" s="133" t="s">
        <v>672</v>
      </c>
      <c r="B117" s="120"/>
      <c r="C117" s="20"/>
    </row>
    <row r="118" ht="29" customHeight="1" spans="1:3">
      <c r="A118" s="133" t="s">
        <v>673</v>
      </c>
      <c r="B118" s="120"/>
      <c r="C118" s="20"/>
    </row>
    <row r="119" ht="29" customHeight="1" spans="1:3">
      <c r="A119" s="132" t="s">
        <v>674</v>
      </c>
      <c r="B119" s="120"/>
      <c r="C119" s="20"/>
    </row>
    <row r="120" ht="29" customHeight="1" spans="1:3">
      <c r="A120" s="133" t="s">
        <v>675</v>
      </c>
      <c r="B120" s="120"/>
      <c r="C120" s="20"/>
    </row>
    <row r="121" ht="29" customHeight="1" spans="1:3">
      <c r="A121" s="133" t="s">
        <v>676</v>
      </c>
      <c r="B121" s="120"/>
      <c r="C121" s="20"/>
    </row>
    <row r="122" ht="29" customHeight="1" spans="1:3">
      <c r="A122" s="133" t="s">
        <v>677</v>
      </c>
      <c r="B122" s="120"/>
      <c r="C122" s="20"/>
    </row>
    <row r="123" ht="29" customHeight="1" spans="1:3">
      <c r="A123" s="133" t="s">
        <v>678</v>
      </c>
      <c r="B123" s="120"/>
      <c r="C123" s="20"/>
    </row>
    <row r="124" ht="29" customHeight="1" spans="1:3">
      <c r="A124" s="132" t="s">
        <v>679</v>
      </c>
      <c r="B124" s="120"/>
      <c r="C124" s="20"/>
    </row>
    <row r="125" ht="29" customHeight="1" spans="1:3">
      <c r="A125" s="133" t="s">
        <v>680</v>
      </c>
      <c r="B125" s="120"/>
      <c r="C125" s="20"/>
    </row>
    <row r="126" ht="29" customHeight="1" spans="1:3">
      <c r="A126" s="133" t="s">
        <v>681</v>
      </c>
      <c r="B126" s="120"/>
      <c r="C126" s="20"/>
    </row>
    <row r="127" ht="29" customHeight="1" spans="1:3">
      <c r="A127" s="133" t="s">
        <v>682</v>
      </c>
      <c r="B127" s="120"/>
      <c r="C127" s="20"/>
    </row>
    <row r="128" ht="29" customHeight="1" spans="1:3">
      <c r="A128" s="133" t="s">
        <v>683</v>
      </c>
      <c r="B128" s="120"/>
      <c r="C128" s="20"/>
    </row>
    <row r="129" ht="29" customHeight="1" spans="1:3">
      <c r="A129" s="133" t="s">
        <v>684</v>
      </c>
      <c r="B129" s="120"/>
      <c r="C129" s="20"/>
    </row>
    <row r="130" ht="29" customHeight="1" spans="1:3">
      <c r="A130" s="133" t="s">
        <v>685</v>
      </c>
      <c r="B130" s="120"/>
      <c r="C130" s="20"/>
    </row>
    <row r="131" ht="29" customHeight="1" spans="1:3">
      <c r="A131" s="133" t="s">
        <v>686</v>
      </c>
      <c r="B131" s="120"/>
      <c r="C131" s="20"/>
    </row>
    <row r="132" ht="29" customHeight="1" spans="1:3">
      <c r="A132" s="133" t="s">
        <v>687</v>
      </c>
      <c r="B132" s="120"/>
      <c r="C132" s="20"/>
    </row>
    <row r="133" ht="29" customHeight="1" spans="1:3">
      <c r="A133" s="132" t="s">
        <v>688</v>
      </c>
      <c r="B133" s="120"/>
      <c r="C133" s="20"/>
    </row>
    <row r="134" ht="29" customHeight="1" spans="1:3">
      <c r="A134" s="133" t="s">
        <v>689</v>
      </c>
      <c r="B134" s="120"/>
      <c r="C134" s="20"/>
    </row>
    <row r="135" ht="29" customHeight="1" spans="1:3">
      <c r="A135" s="133" t="s">
        <v>690</v>
      </c>
      <c r="B135" s="120"/>
      <c r="C135" s="20"/>
    </row>
    <row r="136" ht="29" customHeight="1" spans="1:3">
      <c r="A136" s="133" t="s">
        <v>691</v>
      </c>
      <c r="B136" s="120"/>
      <c r="C136" s="20"/>
    </row>
    <row r="137" ht="29" customHeight="1" spans="1:3">
      <c r="A137" s="133" t="s">
        <v>692</v>
      </c>
      <c r="B137" s="120"/>
      <c r="C137" s="20"/>
    </row>
    <row r="138" ht="29" customHeight="1" spans="1:3">
      <c r="A138" s="133" t="s">
        <v>693</v>
      </c>
      <c r="B138" s="120"/>
      <c r="C138" s="20"/>
    </row>
    <row r="139" ht="29" customHeight="1" spans="1:3">
      <c r="A139" s="133" t="s">
        <v>694</v>
      </c>
      <c r="B139" s="120"/>
      <c r="C139" s="20"/>
    </row>
    <row r="140" ht="29" customHeight="1" spans="1:3">
      <c r="A140" s="132" t="s">
        <v>695</v>
      </c>
      <c r="B140" s="120"/>
      <c r="C140" s="20"/>
    </row>
    <row r="141" ht="29" customHeight="1" spans="1:3">
      <c r="A141" s="133" t="s">
        <v>696</v>
      </c>
      <c r="B141" s="120"/>
      <c r="C141" s="20"/>
    </row>
    <row r="142" ht="29" customHeight="1" spans="1:3">
      <c r="A142" s="133" t="s">
        <v>697</v>
      </c>
      <c r="B142" s="120"/>
      <c r="C142" s="20"/>
    </row>
    <row r="143" ht="29" customHeight="1" spans="1:3">
      <c r="A143" s="133" t="s">
        <v>698</v>
      </c>
      <c r="B143" s="120"/>
      <c r="C143" s="20"/>
    </row>
    <row r="144" ht="29" customHeight="1" spans="1:3">
      <c r="A144" s="133" t="s">
        <v>699</v>
      </c>
      <c r="B144" s="120"/>
      <c r="C144" s="20"/>
    </row>
    <row r="145" ht="29" customHeight="1" spans="1:3">
      <c r="A145" s="133" t="s">
        <v>700</v>
      </c>
      <c r="B145" s="120"/>
      <c r="C145" s="20"/>
    </row>
    <row r="146" ht="29" customHeight="1" spans="1:3">
      <c r="A146" s="133" t="s">
        <v>701</v>
      </c>
      <c r="B146" s="120"/>
      <c r="C146" s="20"/>
    </row>
    <row r="147" ht="29" customHeight="1" spans="1:3">
      <c r="A147" s="133" t="s">
        <v>702</v>
      </c>
      <c r="B147" s="120"/>
      <c r="C147" s="20"/>
    </row>
    <row r="148" ht="29" customHeight="1" spans="1:3">
      <c r="A148" s="133" t="s">
        <v>703</v>
      </c>
      <c r="B148" s="120"/>
      <c r="C148" s="20"/>
    </row>
    <row r="149" ht="41" customHeight="1" spans="1:3">
      <c r="A149" s="132" t="s">
        <v>704</v>
      </c>
      <c r="B149" s="120"/>
      <c r="C149" s="20"/>
    </row>
    <row r="150" ht="41" customHeight="1" spans="1:3">
      <c r="A150" s="133" t="s">
        <v>666</v>
      </c>
      <c r="B150" s="120"/>
      <c r="C150" s="20"/>
    </row>
    <row r="151" ht="41" customHeight="1" spans="1:3">
      <c r="A151" s="133" t="s">
        <v>705</v>
      </c>
      <c r="B151" s="120"/>
      <c r="C151" s="20"/>
    </row>
    <row r="152" ht="41" customHeight="1" spans="1:3">
      <c r="A152" s="132" t="s">
        <v>706</v>
      </c>
      <c r="B152" s="120"/>
      <c r="C152" s="20"/>
    </row>
    <row r="153" ht="41" customHeight="1" spans="1:3">
      <c r="A153" s="133" t="s">
        <v>666</v>
      </c>
      <c r="B153" s="120"/>
      <c r="C153" s="20"/>
    </row>
    <row r="154" ht="41" customHeight="1" spans="1:3">
      <c r="A154" s="133" t="s">
        <v>707</v>
      </c>
      <c r="B154" s="120"/>
      <c r="C154" s="20"/>
    </row>
    <row r="155" ht="29" customHeight="1" spans="1:3">
      <c r="A155" s="132" t="s">
        <v>708</v>
      </c>
      <c r="B155" s="120"/>
      <c r="C155" s="20"/>
    </row>
    <row r="156" ht="39" customHeight="1" spans="1:3">
      <c r="A156" s="132" t="s">
        <v>709</v>
      </c>
      <c r="B156" s="120"/>
      <c r="C156" s="20"/>
    </row>
    <row r="157" ht="29" customHeight="1" spans="1:3">
      <c r="A157" s="133" t="s">
        <v>675</v>
      </c>
      <c r="B157" s="120"/>
      <c r="C157" s="20"/>
    </row>
    <row r="158" ht="29" customHeight="1" spans="1:3">
      <c r="A158" s="133" t="s">
        <v>677</v>
      </c>
      <c r="B158" s="120"/>
      <c r="C158" s="20"/>
    </row>
    <row r="159" ht="29" customHeight="1" spans="1:3">
      <c r="A159" s="133" t="s">
        <v>710</v>
      </c>
      <c r="B159" s="120"/>
      <c r="C159" s="20"/>
    </row>
    <row r="160" ht="29" customHeight="1" spans="1:3">
      <c r="A160" s="128" t="s">
        <v>711</v>
      </c>
      <c r="B160" s="120"/>
      <c r="C160" s="20"/>
    </row>
    <row r="161" ht="29" customHeight="1" spans="1:3">
      <c r="A161" s="132" t="s">
        <v>712</v>
      </c>
      <c r="B161" s="120"/>
      <c r="C161" s="20"/>
    </row>
    <row r="162" ht="29" customHeight="1" spans="1:3">
      <c r="A162" s="133" t="s">
        <v>713</v>
      </c>
      <c r="B162" s="120"/>
      <c r="C162" s="20"/>
    </row>
    <row r="163" ht="29" customHeight="1" spans="1:3">
      <c r="A163" s="133" t="s">
        <v>714</v>
      </c>
      <c r="B163" s="120"/>
      <c r="C163" s="20"/>
    </row>
    <row r="164" ht="29" customHeight="1" spans="1:3">
      <c r="A164" s="128" t="s">
        <v>715</v>
      </c>
      <c r="B164" s="120">
        <v>2469</v>
      </c>
      <c r="C164" s="20"/>
    </row>
    <row r="165" ht="29" customHeight="1" spans="1:3">
      <c r="A165" s="132" t="s">
        <v>716</v>
      </c>
      <c r="B165" s="120"/>
      <c r="C165" s="20"/>
    </row>
    <row r="166" ht="29" customHeight="1" spans="1:3">
      <c r="A166" s="132" t="s">
        <v>717</v>
      </c>
      <c r="B166" s="120"/>
      <c r="C166" s="20"/>
    </row>
    <row r="167" ht="29" customHeight="1" spans="1:3">
      <c r="A167" s="133" t="s">
        <v>718</v>
      </c>
      <c r="B167" s="120"/>
      <c r="C167" s="20"/>
    </row>
    <row r="168" ht="29" customHeight="1" spans="1:3">
      <c r="A168" s="133" t="s">
        <v>719</v>
      </c>
      <c r="B168" s="120"/>
      <c r="C168" s="20"/>
    </row>
    <row r="169" ht="29" customHeight="1" spans="1:3">
      <c r="A169" s="133" t="s">
        <v>720</v>
      </c>
      <c r="B169" s="120"/>
      <c r="C169" s="20"/>
    </row>
    <row r="170" ht="29" customHeight="1" spans="1:3">
      <c r="A170" s="133" t="s">
        <v>721</v>
      </c>
      <c r="B170" s="120"/>
      <c r="C170" s="20"/>
    </row>
    <row r="171" ht="29" customHeight="1" spans="1:3">
      <c r="A171" s="133" t="s">
        <v>722</v>
      </c>
      <c r="B171" s="120"/>
      <c r="C171" s="20"/>
    </row>
    <row r="172" ht="29" customHeight="1" spans="1:3">
      <c r="A172" s="133" t="s">
        <v>723</v>
      </c>
      <c r="B172" s="120"/>
      <c r="C172" s="20"/>
    </row>
    <row r="173" ht="29" customHeight="1" spans="1:3">
      <c r="A173" s="133" t="s">
        <v>724</v>
      </c>
      <c r="B173" s="120"/>
      <c r="C173" s="20"/>
    </row>
    <row r="174" ht="42" customHeight="1" spans="1:3">
      <c r="A174" s="133" t="s">
        <v>725</v>
      </c>
      <c r="B174" s="120"/>
      <c r="C174" s="20"/>
    </row>
    <row r="175" ht="29" customHeight="1" spans="1:3">
      <c r="A175" s="132" t="s">
        <v>726</v>
      </c>
      <c r="B175" s="120">
        <v>2469</v>
      </c>
      <c r="C175" s="20"/>
    </row>
    <row r="176" ht="29" customHeight="1" spans="1:3">
      <c r="A176" s="133" t="s">
        <v>727</v>
      </c>
      <c r="B176" s="120">
        <v>503</v>
      </c>
      <c r="C176" s="20"/>
    </row>
    <row r="177" ht="29" customHeight="1" spans="1:3">
      <c r="A177" s="133" t="s">
        <v>728</v>
      </c>
      <c r="B177" s="120">
        <v>1543.7</v>
      </c>
      <c r="C177" s="20"/>
    </row>
    <row r="178" ht="29" customHeight="1" spans="1:3">
      <c r="A178" s="133" t="s">
        <v>729</v>
      </c>
      <c r="B178" s="120">
        <v>75</v>
      </c>
      <c r="C178" s="20"/>
    </row>
    <row r="179" ht="29" customHeight="1" spans="1:3">
      <c r="A179" s="133" t="s">
        <v>730</v>
      </c>
      <c r="B179" s="120"/>
      <c r="C179" s="20"/>
    </row>
    <row r="180" ht="29" customHeight="1" spans="1:3">
      <c r="A180" s="133" t="s">
        <v>731</v>
      </c>
      <c r="B180" s="120">
        <v>143.7</v>
      </c>
      <c r="C180" s="20"/>
    </row>
    <row r="181" ht="29" customHeight="1" spans="1:3">
      <c r="A181" s="133" t="s">
        <v>732</v>
      </c>
      <c r="B181" s="120"/>
      <c r="C181" s="20"/>
    </row>
    <row r="182" ht="29" customHeight="1" spans="1:3">
      <c r="A182" s="133" t="s">
        <v>733</v>
      </c>
      <c r="B182" s="120"/>
      <c r="C182" s="20"/>
    </row>
    <row r="183" ht="29" customHeight="1" spans="1:3">
      <c r="A183" s="133" t="s">
        <v>734</v>
      </c>
      <c r="B183" s="120"/>
      <c r="C183" s="20"/>
    </row>
    <row r="184" ht="29" customHeight="1" spans="1:3">
      <c r="A184" s="133" t="s">
        <v>735</v>
      </c>
      <c r="B184" s="120">
        <v>204</v>
      </c>
      <c r="C184" s="20"/>
    </row>
    <row r="185" ht="29" customHeight="1" spans="1:3">
      <c r="A185" s="133" t="s">
        <v>736</v>
      </c>
      <c r="B185" s="120"/>
      <c r="C185" s="20"/>
    </row>
    <row r="186" ht="29" customHeight="1" spans="1:3">
      <c r="A186" s="128" t="s">
        <v>737</v>
      </c>
      <c r="B186" s="120"/>
      <c r="C186" s="20"/>
    </row>
    <row r="187" ht="42" customHeight="1" spans="1:3">
      <c r="A187" s="133" t="s">
        <v>738</v>
      </c>
      <c r="B187" s="120"/>
      <c r="C187" s="20"/>
    </row>
    <row r="188" ht="29" customHeight="1" spans="1:3">
      <c r="A188" s="133" t="s">
        <v>739</v>
      </c>
      <c r="B188" s="120"/>
      <c r="C188" s="20"/>
    </row>
    <row r="189" ht="29" customHeight="1" spans="1:3">
      <c r="A189" s="133" t="s">
        <v>740</v>
      </c>
      <c r="B189" s="120"/>
      <c r="C189" s="20"/>
    </row>
    <row r="190" customHeight="1" spans="1:3">
      <c r="A190" s="133" t="s">
        <v>741</v>
      </c>
      <c r="B190" s="120"/>
      <c r="C190" s="20"/>
    </row>
    <row r="191" ht="29" customHeight="1" spans="1:3">
      <c r="A191" s="133" t="s">
        <v>742</v>
      </c>
      <c r="B191" s="120"/>
      <c r="C191" s="20"/>
    </row>
    <row r="192" ht="29" customHeight="1" spans="1:3">
      <c r="A192" s="128" t="s">
        <v>743</v>
      </c>
      <c r="B192" s="120"/>
      <c r="C192" s="20"/>
    </row>
    <row r="193" ht="29" customHeight="1" spans="1:3">
      <c r="A193" s="133" t="s">
        <v>744</v>
      </c>
      <c r="B193" s="120"/>
      <c r="C193" s="20"/>
    </row>
    <row r="194" ht="29" customHeight="1" spans="1:3">
      <c r="A194" s="133" t="s">
        <v>745</v>
      </c>
      <c r="B194" s="120"/>
      <c r="C194" s="20"/>
    </row>
    <row r="195" ht="29" customHeight="1" spans="1:3">
      <c r="A195" s="133" t="s">
        <v>740</v>
      </c>
      <c r="B195" s="120"/>
      <c r="C195" s="20"/>
    </row>
    <row r="196" ht="29" customHeight="1" spans="1:3">
      <c r="A196" s="133" t="s">
        <v>746</v>
      </c>
      <c r="B196" s="120"/>
      <c r="C196" s="20"/>
    </row>
    <row r="197" ht="29" customHeight="1" spans="1:3">
      <c r="A197" s="133" t="s">
        <v>747</v>
      </c>
      <c r="B197" s="120"/>
      <c r="C197" s="20"/>
    </row>
    <row r="198" ht="29" customHeight="1" spans="1:3">
      <c r="A198" s="10" t="s">
        <v>748</v>
      </c>
      <c r="B198" s="120">
        <v>149271</v>
      </c>
      <c r="C198" s="20"/>
    </row>
    <row r="199" ht="29" customHeight="1" spans="1:3">
      <c r="A199" s="10" t="s">
        <v>749</v>
      </c>
      <c r="B199" s="120">
        <v>17028</v>
      </c>
      <c r="C199" s="20"/>
    </row>
    <row r="200" ht="29" customHeight="1" spans="1:3">
      <c r="A200" s="133" t="s">
        <v>750</v>
      </c>
      <c r="B200" s="120"/>
      <c r="C200" s="20"/>
    </row>
    <row r="201" ht="29" customHeight="1" spans="1:3">
      <c r="A201" s="133" t="s">
        <v>751</v>
      </c>
      <c r="B201" s="120"/>
      <c r="C201" s="20"/>
    </row>
    <row r="202" ht="29" customHeight="1" spans="1:3">
      <c r="A202" s="133" t="s">
        <v>752</v>
      </c>
      <c r="B202" s="120"/>
      <c r="C202" s="20"/>
    </row>
    <row r="203" ht="29" customHeight="1" spans="1:3">
      <c r="A203" s="133" t="s">
        <v>753</v>
      </c>
      <c r="B203" s="120">
        <v>10668</v>
      </c>
      <c r="C203" s="20"/>
    </row>
    <row r="204" ht="29" customHeight="1" spans="1:3">
      <c r="A204" s="133" t="s">
        <v>754</v>
      </c>
      <c r="B204" s="120"/>
      <c r="C204" s="20"/>
    </row>
    <row r="205" ht="29" customHeight="1" spans="1:3">
      <c r="A205" s="133" t="s">
        <v>755</v>
      </c>
      <c r="B205" s="120"/>
      <c r="C205" s="20"/>
    </row>
    <row r="206" ht="29" customHeight="1" spans="1:3">
      <c r="A206" s="133" t="s">
        <v>756</v>
      </c>
      <c r="B206" s="120">
        <v>6360</v>
      </c>
      <c r="C206" s="20"/>
    </row>
    <row r="207" ht="29" customHeight="1" spans="1:3">
      <c r="A207" s="10" t="s">
        <v>124</v>
      </c>
      <c r="B207" s="120">
        <v>166299</v>
      </c>
      <c r="C207" s="20"/>
    </row>
  </sheetData>
  <autoFilter ref="A4:XEX207"/>
  <mergeCells count="4">
    <mergeCell ref="A1:C1"/>
    <mergeCell ref="A2:B2"/>
    <mergeCell ref="A3:B3"/>
    <mergeCell ref="C3:C4"/>
  </mergeCells>
  <pageMargins left="0.75" right="0.75" top="1" bottom="1" header="0.511805555555556" footer="0.511805555555556"/>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13"/>
  <sheetViews>
    <sheetView topLeftCell="A48" workbookViewId="0">
      <selection activeCell="I179" sqref="I179"/>
    </sheetView>
  </sheetViews>
  <sheetFormatPr defaultColWidth="9" defaultRowHeight="15.75" outlineLevelCol="2"/>
  <cols>
    <col min="1" max="1" width="31" style="105" customWidth="1"/>
    <col min="2" max="2" width="16.75" style="106" customWidth="1"/>
    <col min="3" max="3" width="18.5" style="1" customWidth="1"/>
  </cols>
  <sheetData>
    <row r="1" ht="27.75" spans="1:3">
      <c r="A1" s="107" t="s">
        <v>757</v>
      </c>
      <c r="B1" s="2"/>
      <c r="C1" s="2"/>
    </row>
    <row r="2" ht="14.25" spans="1:3">
      <c r="A2" s="108"/>
      <c r="B2" s="109"/>
      <c r="C2" s="16" t="s">
        <v>1</v>
      </c>
    </row>
    <row r="3" ht="14.25" spans="1:3">
      <c r="A3" s="6" t="s">
        <v>579</v>
      </c>
      <c r="B3" s="110"/>
      <c r="C3" s="111" t="s">
        <v>63</v>
      </c>
    </row>
    <row r="4" ht="14.25" spans="1:3">
      <c r="A4" s="6" t="s">
        <v>61</v>
      </c>
      <c r="B4" s="6" t="s">
        <v>62</v>
      </c>
      <c r="C4" s="112"/>
    </row>
    <row r="5" spans="1:3">
      <c r="A5" s="113" t="s">
        <v>580</v>
      </c>
      <c r="B5" s="114">
        <v>23</v>
      </c>
      <c r="C5" s="115"/>
    </row>
    <row r="6" ht="30" spans="1:3">
      <c r="A6" s="116" t="s">
        <v>758</v>
      </c>
      <c r="B6" s="114">
        <v>4</v>
      </c>
      <c r="C6" s="115"/>
    </row>
    <row r="7" spans="1:3">
      <c r="A7" s="116" t="s">
        <v>759</v>
      </c>
      <c r="B7" s="114">
        <v>4</v>
      </c>
      <c r="C7" s="115"/>
    </row>
    <row r="8" spans="1:3">
      <c r="A8" s="116" t="s">
        <v>760</v>
      </c>
      <c r="B8" s="114"/>
      <c r="C8" s="115"/>
    </row>
    <row r="9" spans="1:3">
      <c r="A9" s="116" t="s">
        <v>761</v>
      </c>
      <c r="B9" s="114"/>
      <c r="C9" s="115"/>
    </row>
    <row r="10" ht="30" spans="1:3">
      <c r="A10" s="116" t="s">
        <v>762</v>
      </c>
      <c r="B10" s="114"/>
      <c r="C10" s="115"/>
    </row>
    <row r="11" spans="1:3">
      <c r="A11" s="116" t="s">
        <v>763</v>
      </c>
      <c r="B11" s="114">
        <v>19</v>
      </c>
      <c r="C11" s="115"/>
    </row>
    <row r="12" spans="1:3">
      <c r="A12" s="116" t="s">
        <v>764</v>
      </c>
      <c r="B12" s="114"/>
      <c r="C12" s="115"/>
    </row>
    <row r="13" spans="1:3">
      <c r="A13" s="116" t="s">
        <v>765</v>
      </c>
      <c r="B13" s="114"/>
      <c r="C13" s="115"/>
    </row>
    <row r="14" spans="1:3">
      <c r="A14" s="116" t="s">
        <v>766</v>
      </c>
      <c r="B14" s="114">
        <v>19</v>
      </c>
      <c r="C14" s="115"/>
    </row>
    <row r="15" ht="30" spans="1:3">
      <c r="A15" s="116" t="s">
        <v>767</v>
      </c>
      <c r="B15" s="114"/>
      <c r="C15" s="115"/>
    </row>
    <row r="16" spans="1:3">
      <c r="A16" s="117" t="s">
        <v>768</v>
      </c>
      <c r="B16" s="114"/>
      <c r="C16" s="115"/>
    </row>
    <row r="17" ht="30" spans="1:3">
      <c r="A17" s="117" t="s">
        <v>769</v>
      </c>
      <c r="B17" s="114"/>
      <c r="C17" s="115"/>
    </row>
    <row r="18" spans="1:3">
      <c r="A18" s="113" t="s">
        <v>593</v>
      </c>
      <c r="B18" s="114">
        <v>50</v>
      </c>
      <c r="C18" s="115"/>
    </row>
    <row r="19" ht="30" spans="1:3">
      <c r="A19" s="116" t="s">
        <v>770</v>
      </c>
      <c r="B19" s="114">
        <v>50</v>
      </c>
      <c r="C19" s="115"/>
    </row>
    <row r="20" spans="1:3">
      <c r="A20" s="116" t="s">
        <v>771</v>
      </c>
      <c r="B20" s="114">
        <v>50</v>
      </c>
      <c r="C20" s="115"/>
    </row>
    <row r="21" spans="1:3">
      <c r="A21" s="116" t="s">
        <v>772</v>
      </c>
      <c r="B21" s="114"/>
      <c r="C21" s="115"/>
    </row>
    <row r="22" ht="30" spans="1:3">
      <c r="A22" s="116" t="s">
        <v>773</v>
      </c>
      <c r="B22" s="114"/>
      <c r="C22" s="115"/>
    </row>
    <row r="23" ht="30" spans="1:3">
      <c r="A23" s="116" t="s">
        <v>774</v>
      </c>
      <c r="B23" s="114"/>
      <c r="C23" s="115"/>
    </row>
    <row r="24" spans="1:3">
      <c r="A24" s="116" t="s">
        <v>771</v>
      </c>
      <c r="B24" s="114"/>
      <c r="C24" s="115"/>
    </row>
    <row r="25" spans="1:3">
      <c r="A25" s="116" t="s">
        <v>772</v>
      </c>
      <c r="B25" s="114"/>
      <c r="C25" s="115"/>
    </row>
    <row r="26" ht="30" spans="1:3">
      <c r="A26" s="118" t="s">
        <v>775</v>
      </c>
      <c r="B26" s="114"/>
      <c r="C26" s="115"/>
    </row>
    <row r="27" ht="30" spans="1:3">
      <c r="A27" s="116" t="s">
        <v>776</v>
      </c>
      <c r="B27" s="114"/>
      <c r="C27" s="115"/>
    </row>
    <row r="28" spans="1:3">
      <c r="A28" s="117" t="s">
        <v>772</v>
      </c>
      <c r="B28" s="114"/>
      <c r="C28" s="115"/>
    </row>
    <row r="29" ht="30" spans="1:3">
      <c r="A29" s="117" t="s">
        <v>777</v>
      </c>
      <c r="B29" s="114"/>
      <c r="C29" s="115"/>
    </row>
    <row r="30" spans="1:3">
      <c r="A30" s="113" t="s">
        <v>603</v>
      </c>
      <c r="B30" s="114"/>
      <c r="C30" s="115"/>
    </row>
    <row r="31" ht="30" spans="1:3">
      <c r="A31" s="116" t="s">
        <v>778</v>
      </c>
      <c r="B31" s="114"/>
      <c r="C31" s="115"/>
    </row>
    <row r="32" spans="1:3">
      <c r="A32" s="116" t="s">
        <v>779</v>
      </c>
      <c r="B32" s="114"/>
      <c r="C32" s="115"/>
    </row>
    <row r="33" spans="1:3">
      <c r="A33" s="116" t="s">
        <v>780</v>
      </c>
      <c r="B33" s="114"/>
      <c r="C33" s="115"/>
    </row>
    <row r="34" spans="1:3">
      <c r="A34" s="116" t="s">
        <v>781</v>
      </c>
      <c r="B34" s="114"/>
      <c r="C34" s="115"/>
    </row>
    <row r="35" spans="1:3">
      <c r="A35" s="116" t="s">
        <v>782</v>
      </c>
      <c r="B35" s="114"/>
      <c r="C35" s="115"/>
    </row>
    <row r="36" ht="30" spans="1:3">
      <c r="A36" s="116" t="s">
        <v>783</v>
      </c>
      <c r="B36" s="114"/>
      <c r="C36" s="115"/>
    </row>
    <row r="37" spans="1:3">
      <c r="A37" s="113" t="s">
        <v>610</v>
      </c>
      <c r="B37" s="114">
        <v>116729</v>
      </c>
      <c r="C37" s="115"/>
    </row>
    <row r="38" ht="30" spans="1:3">
      <c r="A38" s="116" t="s">
        <v>784</v>
      </c>
      <c r="B38" s="114">
        <v>93859</v>
      </c>
      <c r="C38" s="115"/>
    </row>
    <row r="39" spans="1:3">
      <c r="A39" s="118" t="s">
        <v>785</v>
      </c>
      <c r="B39" s="114"/>
      <c r="C39" s="115"/>
    </row>
    <row r="40" spans="1:3">
      <c r="A40" s="118" t="s">
        <v>786</v>
      </c>
      <c r="B40" s="114"/>
      <c r="C40" s="115"/>
    </row>
    <row r="41" spans="1:3">
      <c r="A41" s="118" t="s">
        <v>787</v>
      </c>
      <c r="B41" s="114"/>
      <c r="C41" s="115"/>
    </row>
    <row r="42" spans="1:3">
      <c r="A42" s="118" t="s">
        <v>788</v>
      </c>
      <c r="B42" s="114"/>
      <c r="C42" s="115"/>
    </row>
    <row r="43" spans="1:3">
      <c r="A43" s="118" t="s">
        <v>789</v>
      </c>
      <c r="B43" s="114"/>
      <c r="C43" s="115"/>
    </row>
    <row r="44" spans="1:3">
      <c r="A44" s="118" t="s">
        <v>790</v>
      </c>
      <c r="B44" s="114"/>
      <c r="C44" s="115"/>
    </row>
    <row r="45" spans="1:3">
      <c r="A45" s="118" t="s">
        <v>791</v>
      </c>
      <c r="B45" s="114"/>
      <c r="C45" s="115"/>
    </row>
    <row r="46" ht="30" spans="1:3">
      <c r="A46" s="118" t="s">
        <v>792</v>
      </c>
      <c r="B46" s="114"/>
      <c r="C46" s="115"/>
    </row>
    <row r="47" spans="1:3">
      <c r="A47" s="118" t="s">
        <v>793</v>
      </c>
      <c r="B47" s="114"/>
      <c r="C47" s="115"/>
    </row>
    <row r="48" spans="1:3">
      <c r="A48" s="119" t="s">
        <v>794</v>
      </c>
      <c r="B48" s="114"/>
      <c r="C48" s="115"/>
    </row>
    <row r="49" spans="1:3">
      <c r="A49" s="119" t="s">
        <v>795</v>
      </c>
      <c r="B49" s="114"/>
      <c r="C49" s="115"/>
    </row>
    <row r="50" ht="30" spans="1:3">
      <c r="A50" s="118" t="s">
        <v>796</v>
      </c>
      <c r="B50" s="114"/>
      <c r="C50" s="115"/>
    </row>
    <row r="51" ht="30" spans="1:3">
      <c r="A51" s="116" t="s">
        <v>797</v>
      </c>
      <c r="B51" s="114">
        <v>1701</v>
      </c>
      <c r="C51" s="115"/>
    </row>
    <row r="52" spans="1:3">
      <c r="A52" s="118" t="s">
        <v>785</v>
      </c>
      <c r="B52" s="114"/>
      <c r="C52" s="115"/>
    </row>
    <row r="53" spans="1:3">
      <c r="A53" s="118" t="s">
        <v>786</v>
      </c>
      <c r="B53" s="114"/>
      <c r="C53" s="115"/>
    </row>
    <row r="54" spans="1:3">
      <c r="A54" s="118" t="s">
        <v>798</v>
      </c>
      <c r="B54" s="114"/>
      <c r="C54" s="115"/>
    </row>
    <row r="55" spans="1:3">
      <c r="A55" s="116" t="s">
        <v>799</v>
      </c>
      <c r="B55" s="114">
        <v>1600</v>
      </c>
      <c r="C55" s="115"/>
    </row>
    <row r="56" spans="1:3">
      <c r="A56" s="116" t="s">
        <v>800</v>
      </c>
      <c r="B56" s="114">
        <v>8191</v>
      </c>
      <c r="C56" s="115"/>
    </row>
    <row r="57" spans="1:3">
      <c r="A57" s="118" t="s">
        <v>801</v>
      </c>
      <c r="B57" s="114"/>
      <c r="C57" s="115"/>
    </row>
    <row r="58" spans="1:3">
      <c r="A58" s="118" t="s">
        <v>802</v>
      </c>
      <c r="B58" s="114"/>
      <c r="C58" s="115"/>
    </row>
    <row r="59" spans="1:3">
      <c r="A59" s="118" t="s">
        <v>803</v>
      </c>
      <c r="B59" s="114"/>
      <c r="C59" s="115"/>
    </row>
    <row r="60" spans="1:3">
      <c r="A60" s="118" t="s">
        <v>804</v>
      </c>
      <c r="B60" s="114"/>
      <c r="C60" s="115"/>
    </row>
    <row r="61" ht="30" spans="1:3">
      <c r="A61" s="118" t="s">
        <v>805</v>
      </c>
      <c r="B61" s="114"/>
      <c r="C61" s="115"/>
    </row>
    <row r="62" spans="1:3">
      <c r="A62" s="116" t="s">
        <v>806</v>
      </c>
      <c r="B62" s="114">
        <v>578</v>
      </c>
      <c r="C62" s="115"/>
    </row>
    <row r="63" spans="1:3">
      <c r="A63" s="116" t="s">
        <v>807</v>
      </c>
      <c r="B63" s="114"/>
      <c r="C63" s="115"/>
    </row>
    <row r="64" spans="1:3">
      <c r="A64" s="116" t="s">
        <v>808</v>
      </c>
      <c r="B64" s="114"/>
      <c r="C64" s="115"/>
    </row>
    <row r="65" spans="1:3">
      <c r="A65" s="116" t="s">
        <v>809</v>
      </c>
      <c r="B65" s="114"/>
      <c r="C65" s="115"/>
    </row>
    <row r="66" ht="30" spans="1:3">
      <c r="A66" s="116" t="s">
        <v>810</v>
      </c>
      <c r="B66" s="114">
        <v>10800</v>
      </c>
      <c r="C66" s="115"/>
    </row>
    <row r="67" spans="1:3">
      <c r="A67" s="117" t="s">
        <v>785</v>
      </c>
      <c r="B67" s="114"/>
      <c r="C67" s="115"/>
    </row>
    <row r="68" spans="1:3">
      <c r="A68" s="117" t="s">
        <v>786</v>
      </c>
      <c r="B68" s="114"/>
      <c r="C68" s="115"/>
    </row>
    <row r="69" ht="30" spans="1:3">
      <c r="A69" s="117" t="s">
        <v>811</v>
      </c>
      <c r="B69" s="114">
        <v>10800</v>
      </c>
      <c r="C69" s="115"/>
    </row>
    <row r="70" ht="30" spans="1:3">
      <c r="A70" s="116" t="s">
        <v>812</v>
      </c>
      <c r="B70" s="114"/>
      <c r="C70" s="115"/>
    </row>
    <row r="71" ht="30" spans="1:3">
      <c r="A71" s="117" t="s">
        <v>813</v>
      </c>
      <c r="B71" s="114"/>
      <c r="C71" s="115"/>
    </row>
    <row r="72" spans="1:3">
      <c r="A72" s="117" t="s">
        <v>785</v>
      </c>
      <c r="B72" s="114"/>
      <c r="C72" s="115"/>
    </row>
    <row r="73" spans="1:3">
      <c r="A73" s="117" t="s">
        <v>786</v>
      </c>
      <c r="B73" s="114"/>
      <c r="C73" s="115"/>
    </row>
    <row r="74" ht="30" spans="1:3">
      <c r="A74" s="117" t="s">
        <v>814</v>
      </c>
      <c r="B74" s="114"/>
      <c r="C74" s="115"/>
    </row>
    <row r="75" ht="30" spans="1:3">
      <c r="A75" s="116" t="s">
        <v>815</v>
      </c>
      <c r="B75" s="114"/>
      <c r="C75" s="115"/>
    </row>
    <row r="76" spans="1:3">
      <c r="A76" s="117" t="s">
        <v>801</v>
      </c>
      <c r="B76" s="114"/>
      <c r="C76" s="115"/>
    </row>
    <row r="77" spans="1:3">
      <c r="A77" s="117" t="s">
        <v>802</v>
      </c>
      <c r="B77" s="114"/>
      <c r="C77" s="115"/>
    </row>
    <row r="78" spans="1:3">
      <c r="A78" s="117" t="s">
        <v>803</v>
      </c>
      <c r="B78" s="114"/>
      <c r="C78" s="115"/>
    </row>
    <row r="79" spans="1:3">
      <c r="A79" s="117" t="s">
        <v>804</v>
      </c>
      <c r="B79" s="114"/>
      <c r="C79" s="115"/>
    </row>
    <row r="80" ht="30" spans="1:3">
      <c r="A80" s="117" t="s">
        <v>816</v>
      </c>
      <c r="B80" s="114"/>
      <c r="C80" s="115"/>
    </row>
    <row r="81" ht="30" spans="1:3">
      <c r="A81" s="116" t="s">
        <v>817</v>
      </c>
      <c r="B81" s="114"/>
      <c r="C81" s="115"/>
    </row>
    <row r="82" spans="1:3">
      <c r="A82" s="117" t="s">
        <v>807</v>
      </c>
      <c r="B82" s="114"/>
      <c r="C82" s="115"/>
    </row>
    <row r="83" ht="30" spans="1:3">
      <c r="A83" s="117" t="s">
        <v>818</v>
      </c>
      <c r="B83" s="114"/>
      <c r="C83" s="115"/>
    </row>
    <row r="84" spans="1:3">
      <c r="A84" s="113" t="s">
        <v>646</v>
      </c>
      <c r="B84" s="114"/>
      <c r="C84" s="115"/>
    </row>
    <row r="85" spans="1:3">
      <c r="A85" s="118" t="s">
        <v>819</v>
      </c>
      <c r="B85" s="114"/>
      <c r="C85" s="115"/>
    </row>
    <row r="86" spans="1:3">
      <c r="A86" s="118" t="s">
        <v>772</v>
      </c>
      <c r="B86" s="114"/>
      <c r="C86" s="115"/>
    </row>
    <row r="87" spans="1:3">
      <c r="A87" s="118" t="s">
        <v>820</v>
      </c>
      <c r="B87" s="114"/>
      <c r="C87" s="115"/>
    </row>
    <row r="88" spans="1:3">
      <c r="A88" s="118" t="s">
        <v>821</v>
      </c>
      <c r="B88" s="114"/>
      <c r="C88" s="115"/>
    </row>
    <row r="89" spans="1:3">
      <c r="A89" s="118" t="s">
        <v>822</v>
      </c>
      <c r="B89" s="114"/>
      <c r="C89" s="115"/>
    </row>
    <row r="90" spans="1:3">
      <c r="A90" s="118" t="s">
        <v>823</v>
      </c>
      <c r="B90" s="114"/>
      <c r="C90" s="115"/>
    </row>
    <row r="91" spans="1:3">
      <c r="A91" s="118" t="s">
        <v>772</v>
      </c>
      <c r="B91" s="114"/>
      <c r="C91" s="115"/>
    </row>
    <row r="92" spans="1:3">
      <c r="A92" s="118" t="s">
        <v>820</v>
      </c>
      <c r="B92" s="114"/>
      <c r="C92" s="115"/>
    </row>
    <row r="93" spans="1:3">
      <c r="A93" s="118" t="s">
        <v>824</v>
      </c>
      <c r="B93" s="114"/>
      <c r="C93" s="115"/>
    </row>
    <row r="94" spans="1:3">
      <c r="A94" s="118" t="s">
        <v>825</v>
      </c>
      <c r="B94" s="114"/>
      <c r="C94" s="115"/>
    </row>
    <row r="95" ht="30" spans="1:3">
      <c r="A95" s="118" t="s">
        <v>826</v>
      </c>
      <c r="B95" s="114"/>
      <c r="C95" s="115"/>
    </row>
    <row r="96" spans="1:3">
      <c r="A96" s="118" t="s">
        <v>827</v>
      </c>
      <c r="B96" s="114"/>
      <c r="C96" s="115"/>
    </row>
    <row r="97" spans="1:3">
      <c r="A97" s="118" t="s">
        <v>828</v>
      </c>
      <c r="B97" s="114"/>
      <c r="C97" s="115"/>
    </row>
    <row r="98" spans="1:3">
      <c r="A98" s="118" t="s">
        <v>829</v>
      </c>
      <c r="B98" s="114"/>
      <c r="C98" s="115"/>
    </row>
    <row r="99" ht="30" spans="1:3">
      <c r="A99" s="118" t="s">
        <v>830</v>
      </c>
      <c r="B99" s="114"/>
      <c r="C99" s="115"/>
    </row>
    <row r="100" ht="30" spans="1:3">
      <c r="A100" s="117" t="s">
        <v>831</v>
      </c>
      <c r="B100" s="114"/>
      <c r="C100" s="115"/>
    </row>
    <row r="101" spans="1:3">
      <c r="A101" s="117" t="s">
        <v>772</v>
      </c>
      <c r="B101" s="114"/>
      <c r="C101" s="115"/>
    </row>
    <row r="102" ht="30" spans="1:3">
      <c r="A102" s="117" t="s">
        <v>832</v>
      </c>
      <c r="B102" s="114"/>
      <c r="C102" s="115"/>
    </row>
    <row r="103" ht="30" spans="1:3">
      <c r="A103" s="117" t="s">
        <v>833</v>
      </c>
      <c r="B103" s="114"/>
      <c r="C103" s="115"/>
    </row>
    <row r="104" spans="1:3">
      <c r="A104" s="117" t="s">
        <v>827</v>
      </c>
      <c r="B104" s="114"/>
      <c r="C104" s="115"/>
    </row>
    <row r="105" spans="1:3">
      <c r="A105" s="117" t="s">
        <v>828</v>
      </c>
      <c r="B105" s="114"/>
      <c r="C105" s="115"/>
    </row>
    <row r="106" spans="1:3">
      <c r="A106" s="117" t="s">
        <v>829</v>
      </c>
      <c r="B106" s="114"/>
      <c r="C106" s="115"/>
    </row>
    <row r="107" ht="30" spans="1:3">
      <c r="A107" s="117" t="s">
        <v>834</v>
      </c>
      <c r="B107" s="114"/>
      <c r="C107" s="115"/>
    </row>
    <row r="108" spans="1:3">
      <c r="A108" s="113" t="s">
        <v>664</v>
      </c>
      <c r="B108" s="114"/>
      <c r="C108" s="115"/>
    </row>
    <row r="109" ht="30" spans="1:3">
      <c r="A109" s="118" t="s">
        <v>835</v>
      </c>
      <c r="B109" s="114"/>
      <c r="C109" s="115"/>
    </row>
    <row r="110" spans="1:3">
      <c r="A110" s="118" t="s">
        <v>836</v>
      </c>
      <c r="B110" s="114"/>
      <c r="C110" s="115"/>
    </row>
    <row r="111" spans="1:3">
      <c r="A111" s="118" t="s">
        <v>837</v>
      </c>
      <c r="B111" s="114"/>
      <c r="C111" s="115"/>
    </row>
    <row r="112" spans="1:3">
      <c r="A112" s="118" t="s">
        <v>838</v>
      </c>
      <c r="B112" s="114"/>
      <c r="C112" s="115"/>
    </row>
    <row r="113" ht="30" spans="1:3">
      <c r="A113" s="118" t="s">
        <v>839</v>
      </c>
      <c r="B113" s="114"/>
      <c r="C113" s="115"/>
    </row>
    <row r="114" spans="1:3">
      <c r="A114" s="118" t="s">
        <v>840</v>
      </c>
      <c r="B114" s="114"/>
      <c r="C114" s="115"/>
    </row>
    <row r="115" spans="1:3">
      <c r="A115" s="118" t="s">
        <v>838</v>
      </c>
      <c r="B115" s="114"/>
      <c r="C115" s="115"/>
    </row>
    <row r="116" spans="1:3">
      <c r="A116" s="118" t="s">
        <v>841</v>
      </c>
      <c r="B116" s="114"/>
      <c r="C116" s="115"/>
    </row>
    <row r="117" spans="1:3">
      <c r="A117" s="118" t="s">
        <v>842</v>
      </c>
      <c r="B117" s="114"/>
      <c r="C117" s="115"/>
    </row>
    <row r="118" spans="1:3">
      <c r="A118" s="118" t="s">
        <v>843</v>
      </c>
      <c r="B118" s="114"/>
      <c r="C118" s="115"/>
    </row>
    <row r="119" spans="1:3">
      <c r="A119" s="118" t="s">
        <v>844</v>
      </c>
      <c r="B119" s="114"/>
      <c r="C119" s="115"/>
    </row>
    <row r="120" spans="1:3">
      <c r="A120" s="118" t="s">
        <v>845</v>
      </c>
      <c r="B120" s="114"/>
      <c r="C120" s="115"/>
    </row>
    <row r="121" spans="1:3">
      <c r="A121" s="118" t="s">
        <v>846</v>
      </c>
      <c r="B121" s="114"/>
      <c r="C121" s="115"/>
    </row>
    <row r="122" spans="1:3">
      <c r="A122" s="118" t="s">
        <v>847</v>
      </c>
      <c r="B122" s="114"/>
      <c r="C122" s="115"/>
    </row>
    <row r="123" spans="1:3">
      <c r="A123" s="118" t="s">
        <v>848</v>
      </c>
      <c r="B123" s="114"/>
      <c r="C123" s="115"/>
    </row>
    <row r="124" spans="1:3">
      <c r="A124" s="118" t="s">
        <v>849</v>
      </c>
      <c r="B124" s="114"/>
      <c r="C124" s="115"/>
    </row>
    <row r="125" spans="1:3">
      <c r="A125" s="118" t="s">
        <v>850</v>
      </c>
      <c r="B125" s="114"/>
      <c r="C125" s="115"/>
    </row>
    <row r="126" spans="1:3">
      <c r="A126" s="118" t="s">
        <v>851</v>
      </c>
      <c r="B126" s="114"/>
      <c r="C126" s="115"/>
    </row>
    <row r="127" spans="1:3">
      <c r="A127" s="118" t="s">
        <v>852</v>
      </c>
      <c r="B127" s="114"/>
      <c r="C127" s="115"/>
    </row>
    <row r="128" spans="1:3">
      <c r="A128" s="118" t="s">
        <v>853</v>
      </c>
      <c r="B128" s="114"/>
      <c r="C128" s="115"/>
    </row>
    <row r="129" spans="1:3">
      <c r="A129" s="118" t="s">
        <v>854</v>
      </c>
      <c r="B129" s="114"/>
      <c r="C129" s="115"/>
    </row>
    <row r="130" spans="1:3">
      <c r="A130" s="118" t="s">
        <v>855</v>
      </c>
      <c r="B130" s="114"/>
      <c r="C130" s="115"/>
    </row>
    <row r="131" spans="1:3">
      <c r="A131" s="118" t="s">
        <v>856</v>
      </c>
      <c r="B131" s="114"/>
      <c r="C131" s="115"/>
    </row>
    <row r="132" spans="1:3">
      <c r="A132" s="118" t="s">
        <v>857</v>
      </c>
      <c r="B132" s="114"/>
      <c r="C132" s="115"/>
    </row>
    <row r="133" spans="1:3">
      <c r="A133" s="118" t="s">
        <v>858</v>
      </c>
      <c r="B133" s="114"/>
      <c r="C133" s="115"/>
    </row>
    <row r="134" spans="1:3">
      <c r="A134" s="118" t="s">
        <v>859</v>
      </c>
      <c r="B134" s="114"/>
      <c r="C134" s="115"/>
    </row>
    <row r="135" spans="1:3">
      <c r="A135" s="118" t="s">
        <v>860</v>
      </c>
      <c r="B135" s="114"/>
      <c r="C135" s="115"/>
    </row>
    <row r="136" spans="1:3">
      <c r="A136" s="118" t="s">
        <v>861</v>
      </c>
      <c r="B136" s="114"/>
      <c r="C136" s="115"/>
    </row>
    <row r="137" spans="1:3">
      <c r="A137" s="118" t="s">
        <v>862</v>
      </c>
      <c r="B137" s="114"/>
      <c r="C137" s="115"/>
    </row>
    <row r="138" spans="1:3">
      <c r="A138" s="118" t="s">
        <v>863</v>
      </c>
      <c r="B138" s="114"/>
      <c r="C138" s="115"/>
    </row>
    <row r="139" ht="30" spans="1:3">
      <c r="A139" s="118" t="s">
        <v>864</v>
      </c>
      <c r="B139" s="114"/>
      <c r="C139" s="115"/>
    </row>
    <row r="140" spans="1:3">
      <c r="A140" s="118" t="s">
        <v>865</v>
      </c>
      <c r="B140" s="114"/>
      <c r="C140" s="115"/>
    </row>
    <row r="141" spans="1:3">
      <c r="A141" s="118" t="s">
        <v>866</v>
      </c>
      <c r="B141" s="114"/>
      <c r="C141" s="115"/>
    </row>
    <row r="142" spans="1:3">
      <c r="A142" s="118" t="s">
        <v>867</v>
      </c>
      <c r="B142" s="114"/>
      <c r="C142" s="115"/>
    </row>
    <row r="143" spans="1:3">
      <c r="A143" s="118" t="s">
        <v>868</v>
      </c>
      <c r="B143" s="114"/>
      <c r="C143" s="115"/>
    </row>
    <row r="144" spans="1:3">
      <c r="A144" s="118" t="s">
        <v>869</v>
      </c>
      <c r="B144" s="114"/>
      <c r="C144" s="115"/>
    </row>
    <row r="145" spans="1:3">
      <c r="A145" s="118" t="s">
        <v>870</v>
      </c>
      <c r="B145" s="114"/>
      <c r="C145" s="115"/>
    </row>
    <row r="146" spans="1:3">
      <c r="A146" s="118" t="s">
        <v>871</v>
      </c>
      <c r="B146" s="114"/>
      <c r="C146" s="115"/>
    </row>
    <row r="147" spans="1:3">
      <c r="A147" s="118" t="s">
        <v>872</v>
      </c>
      <c r="B147" s="114"/>
      <c r="C147" s="115"/>
    </row>
    <row r="148" spans="1:3">
      <c r="A148" s="118" t="s">
        <v>873</v>
      </c>
      <c r="B148" s="114"/>
      <c r="C148" s="115"/>
    </row>
    <row r="149" ht="30" spans="1:3">
      <c r="A149" s="118" t="s">
        <v>874</v>
      </c>
      <c r="B149" s="114"/>
      <c r="C149" s="115"/>
    </row>
    <row r="150" spans="1:3">
      <c r="A150" s="117" t="s">
        <v>836</v>
      </c>
      <c r="B150" s="114"/>
      <c r="C150" s="115"/>
    </row>
    <row r="151" ht="44.25" spans="1:3">
      <c r="A151" s="117" t="s">
        <v>875</v>
      </c>
      <c r="B151" s="114"/>
      <c r="C151" s="115"/>
    </row>
    <row r="152" ht="30" spans="1:3">
      <c r="A152" s="118" t="s">
        <v>876</v>
      </c>
      <c r="B152" s="114"/>
      <c r="C152" s="115"/>
    </row>
    <row r="153" spans="1:3">
      <c r="A153" s="117" t="s">
        <v>836</v>
      </c>
      <c r="B153" s="114"/>
      <c r="C153" s="115"/>
    </row>
    <row r="154" ht="30" spans="1:3">
      <c r="A154" s="117" t="s">
        <v>877</v>
      </c>
      <c r="B154" s="114"/>
      <c r="C154" s="115"/>
    </row>
    <row r="155" ht="30" spans="1:3">
      <c r="A155" s="118" t="s">
        <v>878</v>
      </c>
      <c r="B155" s="114"/>
      <c r="C155" s="115"/>
    </row>
    <row r="156" ht="30" spans="1:3">
      <c r="A156" s="118" t="s">
        <v>879</v>
      </c>
      <c r="B156" s="114"/>
      <c r="C156" s="115"/>
    </row>
    <row r="157" spans="1:3">
      <c r="A157" s="117" t="s">
        <v>845</v>
      </c>
      <c r="B157" s="114"/>
      <c r="C157" s="115"/>
    </row>
    <row r="158" spans="1:3">
      <c r="A158" s="117" t="s">
        <v>847</v>
      </c>
      <c r="B158" s="114"/>
      <c r="C158" s="115"/>
    </row>
    <row r="159" ht="30" spans="1:3">
      <c r="A159" s="117" t="s">
        <v>880</v>
      </c>
      <c r="B159" s="114"/>
      <c r="C159" s="115"/>
    </row>
    <row r="160" spans="1:3">
      <c r="A160" s="113" t="s">
        <v>711</v>
      </c>
      <c r="B160" s="114"/>
      <c r="C160" s="115"/>
    </row>
    <row r="161" spans="1:3">
      <c r="A161" s="118" t="s">
        <v>881</v>
      </c>
      <c r="B161" s="114"/>
      <c r="C161" s="115"/>
    </row>
    <row r="162" spans="1:3">
      <c r="A162" s="118" t="s">
        <v>882</v>
      </c>
      <c r="B162" s="114"/>
      <c r="C162" s="115"/>
    </row>
    <row r="163" spans="1:3">
      <c r="A163" s="118" t="s">
        <v>883</v>
      </c>
      <c r="B163" s="114"/>
      <c r="C163" s="115"/>
    </row>
    <row r="164" spans="1:3">
      <c r="A164" s="113" t="s">
        <v>715</v>
      </c>
      <c r="B164" s="114">
        <v>2469.4</v>
      </c>
      <c r="C164" s="115"/>
    </row>
    <row r="165" spans="1:3">
      <c r="A165" s="118" t="s">
        <v>884</v>
      </c>
      <c r="B165" s="114"/>
      <c r="C165" s="115"/>
    </row>
    <row r="166" ht="30" spans="1:3">
      <c r="A166" s="118" t="s">
        <v>885</v>
      </c>
      <c r="B166" s="114"/>
      <c r="C166" s="115"/>
    </row>
    <row r="167" ht="30" spans="1:3">
      <c r="A167" s="119" t="s">
        <v>886</v>
      </c>
      <c r="B167" s="114"/>
      <c r="C167" s="115"/>
    </row>
    <row r="168" ht="30" spans="1:3">
      <c r="A168" s="118" t="s">
        <v>887</v>
      </c>
      <c r="B168" s="114"/>
      <c r="C168" s="115"/>
    </row>
    <row r="169" ht="30" spans="1:3">
      <c r="A169" s="118" t="s">
        <v>888</v>
      </c>
      <c r="B169" s="114"/>
      <c r="C169" s="115"/>
    </row>
    <row r="170" ht="30" spans="1:3">
      <c r="A170" s="118" t="s">
        <v>889</v>
      </c>
      <c r="B170" s="114"/>
      <c r="C170" s="115"/>
    </row>
    <row r="171" spans="1:3">
      <c r="A171" s="118" t="s">
        <v>890</v>
      </c>
      <c r="B171" s="114"/>
      <c r="C171" s="115"/>
    </row>
    <row r="172" spans="1:3">
      <c r="A172" s="118" t="s">
        <v>891</v>
      </c>
      <c r="B172" s="114"/>
      <c r="C172" s="115"/>
    </row>
    <row r="173" spans="1:3">
      <c r="A173" s="118" t="s">
        <v>892</v>
      </c>
      <c r="B173" s="114"/>
      <c r="C173" s="115"/>
    </row>
    <row r="174" ht="30" spans="1:3">
      <c r="A174" s="118" t="s">
        <v>893</v>
      </c>
      <c r="B174" s="114"/>
      <c r="C174" s="115"/>
    </row>
    <row r="175" spans="1:3">
      <c r="A175" s="118" t="s">
        <v>894</v>
      </c>
      <c r="B175" s="114">
        <v>2469.4</v>
      </c>
      <c r="C175" s="115"/>
    </row>
    <row r="176" ht="30" spans="1:3">
      <c r="A176" s="119" t="s">
        <v>895</v>
      </c>
      <c r="B176" s="114">
        <v>503</v>
      </c>
      <c r="C176" s="115"/>
    </row>
    <row r="177" ht="30" spans="1:3">
      <c r="A177" s="118" t="s">
        <v>896</v>
      </c>
      <c r="B177" s="114">
        <v>1543.7</v>
      </c>
      <c r="C177" s="115"/>
    </row>
    <row r="178" ht="30" spans="1:3">
      <c r="A178" s="118" t="s">
        <v>897</v>
      </c>
      <c r="B178" s="114">
        <v>75</v>
      </c>
      <c r="C178" s="115"/>
    </row>
    <row r="179" ht="30" spans="1:3">
      <c r="A179" s="118" t="s">
        <v>898</v>
      </c>
      <c r="B179" s="114"/>
      <c r="C179" s="115"/>
    </row>
    <row r="180" ht="30" spans="1:3">
      <c r="A180" s="118" t="s">
        <v>899</v>
      </c>
      <c r="B180" s="114">
        <v>143.7</v>
      </c>
      <c r="C180" s="115"/>
    </row>
    <row r="181" ht="30" spans="1:3">
      <c r="A181" s="118" t="s">
        <v>900</v>
      </c>
      <c r="B181" s="114"/>
      <c r="C181" s="115"/>
    </row>
    <row r="182" spans="1:3">
      <c r="A182" s="118" t="s">
        <v>901</v>
      </c>
      <c r="B182" s="114"/>
      <c r="C182" s="115"/>
    </row>
    <row r="183" ht="30" spans="1:3">
      <c r="A183" s="118" t="s">
        <v>902</v>
      </c>
      <c r="B183" s="114"/>
      <c r="C183" s="115"/>
    </row>
    <row r="184" ht="30" spans="1:3">
      <c r="A184" s="118" t="s">
        <v>903</v>
      </c>
      <c r="B184" s="114">
        <v>204</v>
      </c>
      <c r="C184" s="115"/>
    </row>
    <row r="185" ht="30" spans="1:3">
      <c r="A185" s="118" t="s">
        <v>904</v>
      </c>
      <c r="B185" s="114"/>
      <c r="C185" s="115"/>
    </row>
    <row r="186" spans="1:3">
      <c r="A186" s="113" t="s">
        <v>737</v>
      </c>
      <c r="B186" s="114"/>
      <c r="C186" s="115"/>
    </row>
    <row r="187" ht="30" spans="1:3">
      <c r="A187" s="116" t="s">
        <v>905</v>
      </c>
      <c r="B187" s="114"/>
      <c r="C187" s="115"/>
    </row>
    <row r="188" spans="1:3">
      <c r="A188" s="116" t="s">
        <v>906</v>
      </c>
      <c r="B188" s="120"/>
      <c r="C188" s="115"/>
    </row>
    <row r="189" ht="30" spans="1:3">
      <c r="A189" s="116" t="s">
        <v>907</v>
      </c>
      <c r="B189" s="120"/>
      <c r="C189" s="115"/>
    </row>
    <row r="190" spans="1:3">
      <c r="A190" s="116" t="s">
        <v>908</v>
      </c>
      <c r="B190" s="120"/>
      <c r="C190" s="115"/>
    </row>
    <row r="191" ht="30" spans="1:3">
      <c r="A191" s="116" t="s">
        <v>909</v>
      </c>
      <c r="B191" s="120"/>
      <c r="C191" s="115"/>
    </row>
    <row r="192" spans="1:3">
      <c r="A192" s="116" t="s">
        <v>910</v>
      </c>
      <c r="B192" s="120"/>
      <c r="C192" s="115"/>
    </row>
    <row r="193" spans="1:3">
      <c r="A193" s="113" t="s">
        <v>743</v>
      </c>
      <c r="B193" s="120"/>
      <c r="C193" s="115"/>
    </row>
    <row r="194" ht="30" spans="1:3">
      <c r="A194" s="116" t="s">
        <v>911</v>
      </c>
      <c r="B194" s="120"/>
      <c r="C194" s="115"/>
    </row>
    <row r="195" spans="1:3">
      <c r="A195" s="116" t="s">
        <v>912</v>
      </c>
      <c r="B195" s="120"/>
      <c r="C195" s="115"/>
    </row>
    <row r="196" spans="1:3">
      <c r="A196" s="116" t="s">
        <v>913</v>
      </c>
      <c r="B196" s="120"/>
      <c r="C196" s="115"/>
    </row>
    <row r="197" spans="1:3">
      <c r="A197" s="116" t="s">
        <v>908</v>
      </c>
      <c r="B197" s="120"/>
      <c r="C197" s="115"/>
    </row>
    <row r="198" ht="30" spans="1:3">
      <c r="A198" s="116" t="s">
        <v>914</v>
      </c>
      <c r="B198" s="120"/>
      <c r="C198" s="115"/>
    </row>
    <row r="199" ht="30" spans="1:3">
      <c r="A199" s="116" t="s">
        <v>915</v>
      </c>
      <c r="B199" s="120"/>
      <c r="C199" s="115"/>
    </row>
    <row r="200" spans="1:3">
      <c r="A200" s="121" t="s">
        <v>748</v>
      </c>
      <c r="B200" s="114">
        <v>119271.4</v>
      </c>
      <c r="C200" s="115"/>
    </row>
    <row r="201" spans="1:3">
      <c r="A201" s="121" t="s">
        <v>749</v>
      </c>
      <c r="B201" s="114">
        <v>17028</v>
      </c>
      <c r="C201" s="115"/>
    </row>
    <row r="202" spans="1:3">
      <c r="A202" s="118" t="s">
        <v>916</v>
      </c>
      <c r="B202" s="114"/>
      <c r="C202" s="115"/>
    </row>
    <row r="203" spans="1:3">
      <c r="A203" s="118" t="s">
        <v>917</v>
      </c>
      <c r="B203" s="114"/>
      <c r="C203" s="115"/>
    </row>
    <row r="204" spans="1:3">
      <c r="A204" s="118" t="s">
        <v>918</v>
      </c>
      <c r="B204" s="114"/>
      <c r="C204" s="115"/>
    </row>
    <row r="205" spans="1:3">
      <c r="A205" s="118" t="s">
        <v>919</v>
      </c>
      <c r="B205" s="114">
        <v>10668</v>
      </c>
      <c r="C205" s="115"/>
    </row>
    <row r="206" spans="1:3">
      <c r="A206" s="118" t="s">
        <v>920</v>
      </c>
      <c r="B206" s="114"/>
      <c r="C206" s="115"/>
    </row>
    <row r="207" spans="1:3">
      <c r="A207" s="122" t="s">
        <v>921</v>
      </c>
      <c r="B207" s="114"/>
      <c r="C207" s="115"/>
    </row>
    <row r="208" spans="1:3">
      <c r="A208" s="122" t="s">
        <v>922</v>
      </c>
      <c r="B208" s="123">
        <v>6360</v>
      </c>
      <c r="C208" s="115"/>
    </row>
    <row r="209" spans="1:3">
      <c r="A209" s="124"/>
      <c r="B209" s="123"/>
      <c r="C209" s="115"/>
    </row>
    <row r="210" spans="1:3">
      <c r="A210" s="124"/>
      <c r="B210" s="123"/>
      <c r="C210" s="115"/>
    </row>
    <row r="211" spans="1:3">
      <c r="A211" s="124"/>
      <c r="B211" s="123"/>
      <c r="C211" s="115"/>
    </row>
    <row r="212" spans="1:3">
      <c r="A212" s="124"/>
      <c r="B212" s="123"/>
      <c r="C212" s="115"/>
    </row>
    <row r="213" spans="1:3">
      <c r="A213" s="121" t="s">
        <v>124</v>
      </c>
      <c r="B213" s="125">
        <v>136299.4</v>
      </c>
      <c r="C213" s="112"/>
    </row>
  </sheetData>
  <mergeCells count="4">
    <mergeCell ref="A1:C1"/>
    <mergeCell ref="A2:B2"/>
    <mergeCell ref="A3:B3"/>
    <mergeCell ref="C3:C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Z20"/>
  <sheetViews>
    <sheetView workbookViewId="0">
      <selection activeCell="B36" sqref="B36"/>
    </sheetView>
  </sheetViews>
  <sheetFormatPr defaultColWidth="9" defaultRowHeight="13.5"/>
  <cols>
    <col min="1" max="1" width="33.875" customWidth="1"/>
    <col min="2" max="2" width="11.5" customWidth="1"/>
    <col min="3" max="3" width="37.5" customWidth="1"/>
    <col min="4" max="4" width="13.375" style="95" customWidth="1"/>
    <col min="5" max="254" width="9" customWidth="1"/>
    <col min="255" max="255" width="33.875" customWidth="1"/>
    <col min="256" max="256" width="6.75"/>
    <col min="257" max="257" width="37.5" customWidth="1"/>
    <col min="258" max="258" width="6.75"/>
    <col min="259" max="510" width="9" customWidth="1"/>
    <col min="511" max="511" width="33.875" customWidth="1"/>
    <col min="512" max="512" width="6.75"/>
    <col min="513" max="513" width="37.5" customWidth="1"/>
    <col min="514" max="514" width="6.75"/>
    <col min="515" max="766" width="9" customWidth="1"/>
    <col min="767" max="767" width="33.875" customWidth="1"/>
    <col min="768" max="768" width="6.75"/>
    <col min="769" max="769" width="37.5" customWidth="1"/>
    <col min="770" max="770" width="6.75"/>
    <col min="771" max="1022" width="9" customWidth="1"/>
    <col min="1023" max="1023" width="33.875" customWidth="1"/>
    <col min="1024" max="1024" width="6.75"/>
    <col min="1025" max="1025" width="37.5" customWidth="1"/>
    <col min="1026" max="1026" width="6.75"/>
    <col min="1027" max="1278" width="9" customWidth="1"/>
    <col min="1279" max="1279" width="33.875" customWidth="1"/>
    <col min="1280" max="1280" width="6.75"/>
    <col min="1281" max="1281" width="37.5" customWidth="1"/>
    <col min="1282" max="1282" width="6.75"/>
    <col min="1283" max="1534" width="9" customWidth="1"/>
    <col min="1535" max="1535" width="33.875" customWidth="1"/>
    <col min="1536" max="1536" width="6.75"/>
    <col min="1537" max="1537" width="37.5" customWidth="1"/>
    <col min="1538" max="1538" width="6.75"/>
    <col min="1539" max="1790" width="9" customWidth="1"/>
    <col min="1791" max="1791" width="33.875" customWidth="1"/>
    <col min="1792" max="1792" width="6.75"/>
    <col min="1793" max="1793" width="37.5" customWidth="1"/>
    <col min="1794" max="1794" width="6.75"/>
    <col min="1795" max="2046" width="9" customWidth="1"/>
    <col min="2047" max="2047" width="33.875" customWidth="1"/>
    <col min="2048" max="2048" width="6.75"/>
    <col min="2049" max="2049" width="37.5" customWidth="1"/>
    <col min="2050" max="2050" width="6.75"/>
    <col min="2051" max="2302" width="9" customWidth="1"/>
    <col min="2303" max="2303" width="33.875" customWidth="1"/>
    <col min="2304" max="2304" width="6.75"/>
    <col min="2305" max="2305" width="37.5" customWidth="1"/>
    <col min="2306" max="2306" width="6.75"/>
    <col min="2307" max="2558" width="9" customWidth="1"/>
    <col min="2559" max="2559" width="33.875" customWidth="1"/>
    <col min="2560" max="2560" width="6.75"/>
    <col min="2561" max="2561" width="37.5" customWidth="1"/>
    <col min="2562" max="2562" width="6.75"/>
    <col min="2563" max="2814" width="9" customWidth="1"/>
    <col min="2815" max="2815" width="33.875" customWidth="1"/>
    <col min="2816" max="2816" width="6.75"/>
    <col min="2817" max="2817" width="37.5" customWidth="1"/>
    <col min="2818" max="2818" width="6.75"/>
    <col min="2819" max="3070" width="9" customWidth="1"/>
    <col min="3071" max="3071" width="33.875" customWidth="1"/>
    <col min="3072" max="3072" width="6.75"/>
    <col min="3073" max="3073" width="37.5" customWidth="1"/>
    <col min="3074" max="3074" width="6.75"/>
    <col min="3075" max="3326" width="9" customWidth="1"/>
    <col min="3327" max="3327" width="33.875" customWidth="1"/>
    <col min="3328" max="3328" width="6.75"/>
    <col min="3329" max="3329" width="37.5" customWidth="1"/>
    <col min="3330" max="3330" width="6.75"/>
    <col min="3331" max="3582" width="9" customWidth="1"/>
    <col min="3583" max="3583" width="33.875" customWidth="1"/>
    <col min="3584" max="3584" width="6.75"/>
    <col min="3585" max="3585" width="37.5" customWidth="1"/>
    <col min="3586" max="3586" width="6.75"/>
    <col min="3587" max="3838" width="9" customWidth="1"/>
    <col min="3839" max="3839" width="33.875" customWidth="1"/>
    <col min="3840" max="3840" width="6.75"/>
    <col min="3841" max="3841" width="37.5" customWidth="1"/>
    <col min="3842" max="3842" width="6.75"/>
    <col min="3843" max="4094" width="9" customWidth="1"/>
    <col min="4095" max="4095" width="33.875" customWidth="1"/>
    <col min="4096" max="4096" width="6.75"/>
    <col min="4097" max="4097" width="37.5" customWidth="1"/>
    <col min="4098" max="4098" width="6.75"/>
    <col min="4099" max="4350" width="9" customWidth="1"/>
    <col min="4351" max="4351" width="33.875" customWidth="1"/>
    <col min="4352" max="4352" width="6.75"/>
    <col min="4353" max="4353" width="37.5" customWidth="1"/>
    <col min="4354" max="4354" width="6.75"/>
    <col min="4355" max="4606" width="9" customWidth="1"/>
    <col min="4607" max="4607" width="33.875" customWidth="1"/>
    <col min="4608" max="4608" width="6.75"/>
    <col min="4609" max="4609" width="37.5" customWidth="1"/>
    <col min="4610" max="4610" width="6.75"/>
    <col min="4611" max="4862" width="9" customWidth="1"/>
    <col min="4863" max="4863" width="33.875" customWidth="1"/>
    <col min="4864" max="4864" width="6.75"/>
    <col min="4865" max="4865" width="37.5" customWidth="1"/>
    <col min="4866" max="4866" width="6.75"/>
    <col min="4867" max="5118" width="9" customWidth="1"/>
    <col min="5119" max="5119" width="33.875" customWidth="1"/>
    <col min="5120" max="5120" width="6.75"/>
    <col min="5121" max="5121" width="37.5" customWidth="1"/>
    <col min="5122" max="5122" width="6.75"/>
    <col min="5123" max="5374" width="9" customWidth="1"/>
    <col min="5375" max="5375" width="33.875" customWidth="1"/>
    <col min="5376" max="5376" width="6.75"/>
    <col min="5377" max="5377" width="37.5" customWidth="1"/>
    <col min="5378" max="5378" width="6.75"/>
    <col min="5379" max="5630" width="9" customWidth="1"/>
    <col min="5631" max="5631" width="33.875" customWidth="1"/>
    <col min="5632" max="5632" width="6.75"/>
    <col min="5633" max="5633" width="37.5" customWidth="1"/>
    <col min="5634" max="5634" width="6.75"/>
    <col min="5635" max="5886" width="9" customWidth="1"/>
    <col min="5887" max="5887" width="33.875" customWidth="1"/>
    <col min="5888" max="5888" width="6.75"/>
    <col min="5889" max="5889" width="37.5" customWidth="1"/>
    <col min="5890" max="5890" width="6.75"/>
    <col min="5891" max="6142" width="9" customWidth="1"/>
    <col min="6143" max="6143" width="33.875" customWidth="1"/>
    <col min="6144" max="6144" width="6.75"/>
    <col min="6145" max="6145" width="37.5" customWidth="1"/>
    <col min="6146" max="6146" width="6.75"/>
    <col min="6147" max="6398" width="9" customWidth="1"/>
    <col min="6399" max="6399" width="33.875" customWidth="1"/>
    <col min="6400" max="6400" width="6.75"/>
    <col min="6401" max="6401" width="37.5" customWidth="1"/>
    <col min="6402" max="6402" width="6.75"/>
    <col min="6403" max="6654" width="9" customWidth="1"/>
    <col min="6655" max="6655" width="33.875" customWidth="1"/>
    <col min="6656" max="6656" width="6.75"/>
    <col min="6657" max="6657" width="37.5" customWidth="1"/>
    <col min="6658" max="6658" width="6.75"/>
    <col min="6659" max="6910" width="9" customWidth="1"/>
    <col min="6911" max="6911" width="33.875" customWidth="1"/>
    <col min="6912" max="6912" width="6.75"/>
    <col min="6913" max="6913" width="37.5" customWidth="1"/>
    <col min="6914" max="6914" width="6.75"/>
    <col min="6915" max="7166" width="9" customWidth="1"/>
    <col min="7167" max="7167" width="33.875" customWidth="1"/>
    <col min="7168" max="7168" width="6.75"/>
    <col min="7169" max="7169" width="37.5" customWidth="1"/>
    <col min="7170" max="7170" width="6.75"/>
    <col min="7171" max="7422" width="9" customWidth="1"/>
    <col min="7423" max="7423" width="33.875" customWidth="1"/>
    <col min="7424" max="7424" width="6.75"/>
    <col min="7425" max="7425" width="37.5" customWidth="1"/>
    <col min="7426" max="7426" width="6.75"/>
    <col min="7427" max="7678" width="9" customWidth="1"/>
    <col min="7679" max="7679" width="33.875" customWidth="1"/>
    <col min="7680" max="7680" width="6.75"/>
    <col min="7681" max="7681" width="37.5" customWidth="1"/>
    <col min="7682" max="7682" width="6.75"/>
    <col min="7683" max="7934" width="9" customWidth="1"/>
    <col min="7935" max="7935" width="33.875" customWidth="1"/>
    <col min="7936" max="7936" width="6.75"/>
    <col min="7937" max="7937" width="37.5" customWidth="1"/>
    <col min="7938" max="7938" width="6.75"/>
    <col min="7939" max="8190" width="9" customWidth="1"/>
    <col min="8191" max="8191" width="33.875" customWidth="1"/>
    <col min="8192" max="8192" width="6.75"/>
    <col min="8193" max="8193" width="37.5" customWidth="1"/>
    <col min="8194" max="8194" width="6.75"/>
    <col min="8195" max="8446" width="9" customWidth="1"/>
    <col min="8447" max="8447" width="33.875" customWidth="1"/>
    <col min="8448" max="8448" width="6.75"/>
    <col min="8449" max="8449" width="37.5" customWidth="1"/>
    <col min="8450" max="8450" width="6.75"/>
    <col min="8451" max="8702" width="9" customWidth="1"/>
    <col min="8703" max="8703" width="33.875" customWidth="1"/>
    <col min="8704" max="8704" width="6.75"/>
    <col min="8705" max="8705" width="37.5" customWidth="1"/>
    <col min="8706" max="8706" width="6.75"/>
    <col min="8707" max="8958" width="9" customWidth="1"/>
    <col min="8959" max="8959" width="33.875" customWidth="1"/>
    <col min="8960" max="8960" width="6.75"/>
    <col min="8961" max="8961" width="37.5" customWidth="1"/>
    <col min="8962" max="8962" width="6.75"/>
    <col min="8963" max="9214" width="9" customWidth="1"/>
    <col min="9215" max="9215" width="33.875" customWidth="1"/>
    <col min="9216" max="9216" width="6.75"/>
    <col min="9217" max="9217" width="37.5" customWidth="1"/>
    <col min="9218" max="9218" width="6.75"/>
    <col min="9219" max="9470" width="9" customWidth="1"/>
    <col min="9471" max="9471" width="33.875" customWidth="1"/>
    <col min="9472" max="9472" width="6.75"/>
    <col min="9473" max="9473" width="37.5" customWidth="1"/>
    <col min="9474" max="9474" width="6.75"/>
    <col min="9475" max="9726" width="9" customWidth="1"/>
    <col min="9727" max="9727" width="33.875" customWidth="1"/>
    <col min="9728" max="9728" width="6.75"/>
    <col min="9729" max="9729" width="37.5" customWidth="1"/>
    <col min="9730" max="9730" width="6.75"/>
    <col min="9731" max="9982" width="9" customWidth="1"/>
    <col min="9983" max="9983" width="33.875" customWidth="1"/>
    <col min="9984" max="9984" width="6.75"/>
    <col min="9985" max="9985" width="37.5" customWidth="1"/>
    <col min="9986" max="9986" width="6.75"/>
    <col min="9987" max="10238" width="9" customWidth="1"/>
    <col min="10239" max="10239" width="33.875" customWidth="1"/>
    <col min="10240" max="10240" width="6.75"/>
    <col min="10241" max="10241" width="37.5" customWidth="1"/>
    <col min="10242" max="10242" width="6.75"/>
    <col min="10243" max="10494" width="9" customWidth="1"/>
    <col min="10495" max="10495" width="33.875" customWidth="1"/>
    <col min="10496" max="10496" width="6.75"/>
    <col min="10497" max="10497" width="37.5" customWidth="1"/>
    <col min="10498" max="10498" width="6.75"/>
    <col min="10499" max="10750" width="9" customWidth="1"/>
    <col min="10751" max="10751" width="33.875" customWidth="1"/>
    <col min="10752" max="10752" width="6.75"/>
    <col min="10753" max="10753" width="37.5" customWidth="1"/>
    <col min="10754" max="10754" width="6.75"/>
    <col min="10755" max="11006" width="9" customWidth="1"/>
    <col min="11007" max="11007" width="33.875" customWidth="1"/>
    <col min="11008" max="11008" width="6.75"/>
    <col min="11009" max="11009" width="37.5" customWidth="1"/>
    <col min="11010" max="11010" width="6.75"/>
    <col min="11011" max="11262" width="9" customWidth="1"/>
    <col min="11263" max="11263" width="33.875" customWidth="1"/>
    <col min="11264" max="11264" width="6.75"/>
    <col min="11265" max="11265" width="37.5" customWidth="1"/>
    <col min="11266" max="11266" width="6.75"/>
    <col min="11267" max="11518" width="9" customWidth="1"/>
    <col min="11519" max="11519" width="33.875" customWidth="1"/>
    <col min="11520" max="11520" width="6.75"/>
    <col min="11521" max="11521" width="37.5" customWidth="1"/>
    <col min="11522" max="11522" width="6.75"/>
    <col min="11523" max="11774" width="9" customWidth="1"/>
    <col min="11775" max="11775" width="33.875" customWidth="1"/>
    <col min="11776" max="11776" width="6.75"/>
    <col min="11777" max="11777" width="37.5" customWidth="1"/>
    <col min="11778" max="11778" width="6.75"/>
    <col min="11779" max="12030" width="9" customWidth="1"/>
    <col min="12031" max="12031" width="33.875" customWidth="1"/>
    <col min="12032" max="12032" width="6.75"/>
    <col min="12033" max="12033" width="37.5" customWidth="1"/>
    <col min="12034" max="12034" width="6.75"/>
    <col min="12035" max="12286" width="9" customWidth="1"/>
    <col min="12287" max="12287" width="33.875" customWidth="1"/>
    <col min="12288" max="12288" width="6.75"/>
    <col min="12289" max="12289" width="37.5" customWidth="1"/>
    <col min="12290" max="12290" width="6.75"/>
    <col min="12291" max="12542" width="9" customWidth="1"/>
    <col min="12543" max="12543" width="33.875" customWidth="1"/>
    <col min="12544" max="12544" width="6.75"/>
    <col min="12545" max="12545" width="37.5" customWidth="1"/>
    <col min="12546" max="12546" width="6.75"/>
    <col min="12547" max="12798" width="9" customWidth="1"/>
    <col min="12799" max="12799" width="33.875" customWidth="1"/>
    <col min="12800" max="12800" width="6.75"/>
    <col min="12801" max="12801" width="37.5" customWidth="1"/>
    <col min="12802" max="12802" width="6.75"/>
    <col min="12803" max="13054" width="9" customWidth="1"/>
    <col min="13055" max="13055" width="33.875" customWidth="1"/>
    <col min="13056" max="13056" width="6.75"/>
    <col min="13057" max="13057" width="37.5" customWidth="1"/>
    <col min="13058" max="13058" width="6.75"/>
    <col min="13059" max="13310" width="9" customWidth="1"/>
    <col min="13311" max="13311" width="33.875" customWidth="1"/>
    <col min="13312" max="13312" width="6.75"/>
    <col min="13313" max="13313" width="37.5" customWidth="1"/>
    <col min="13314" max="13314" width="6.75"/>
    <col min="13315" max="13566" width="9" customWidth="1"/>
    <col min="13567" max="13567" width="33.875" customWidth="1"/>
    <col min="13568" max="13568" width="6.75"/>
    <col min="13569" max="13569" width="37.5" customWidth="1"/>
    <col min="13570" max="13570" width="6.75"/>
    <col min="13571" max="13822" width="9" customWidth="1"/>
    <col min="13823" max="13823" width="33.875" customWidth="1"/>
    <col min="13824" max="13824" width="6.75"/>
    <col min="13825" max="13825" width="37.5" customWidth="1"/>
    <col min="13826" max="13826" width="6.75"/>
    <col min="13827" max="14078" width="9" customWidth="1"/>
    <col min="14079" max="14079" width="33.875" customWidth="1"/>
    <col min="14080" max="14080" width="6.75"/>
    <col min="14081" max="14081" width="37.5" customWidth="1"/>
    <col min="14082" max="14082" width="6.75"/>
    <col min="14083" max="14334" width="9" customWidth="1"/>
    <col min="14335" max="14335" width="33.875" customWidth="1"/>
    <col min="14336" max="14336" width="6.75"/>
    <col min="14337" max="14337" width="37.5" customWidth="1"/>
    <col min="14338" max="14338" width="6.75"/>
    <col min="14339" max="14590" width="9" customWidth="1"/>
    <col min="14591" max="14591" width="33.875" customWidth="1"/>
    <col min="14592" max="14592" width="6.75"/>
    <col min="14593" max="14593" width="37.5" customWidth="1"/>
    <col min="14594" max="14594" width="6.75"/>
    <col min="14595" max="14846" width="9" customWidth="1"/>
    <col min="14847" max="14847" width="33.875" customWidth="1"/>
    <col min="14848" max="14848" width="6.75"/>
    <col min="14849" max="14849" width="37.5" customWidth="1"/>
    <col min="14850" max="14850" width="6.75"/>
    <col min="14851" max="15102" width="9" customWidth="1"/>
    <col min="15103" max="15103" width="33.875" customWidth="1"/>
    <col min="15104" max="15104" width="6.75"/>
    <col min="15105" max="15105" width="37.5" customWidth="1"/>
    <col min="15106" max="15106" width="6.75"/>
    <col min="15107" max="15358" width="9" customWidth="1"/>
    <col min="15359" max="15359" width="33.875" customWidth="1"/>
    <col min="15360" max="15360" width="6.75"/>
    <col min="15361" max="15361" width="37.5" customWidth="1"/>
    <col min="15362" max="15362" width="6.75"/>
    <col min="15363" max="15614" width="9" customWidth="1"/>
    <col min="15615" max="15615" width="33.875" customWidth="1"/>
    <col min="15616" max="15616" width="6.75"/>
    <col min="15617" max="15617" width="37.5" customWidth="1"/>
    <col min="15618" max="15618" width="6.75"/>
    <col min="15619" max="15870" width="9" customWidth="1"/>
    <col min="15871" max="15871" width="33.875" customWidth="1"/>
    <col min="15872" max="15872" width="6.75"/>
    <col min="15873" max="15873" width="37.5" customWidth="1"/>
    <col min="15874" max="15874" width="6.75"/>
    <col min="15875" max="16126" width="9" customWidth="1"/>
    <col min="16127" max="16127" width="33.875" customWidth="1"/>
    <col min="16128" max="16128" width="6.75"/>
    <col min="16129" max="16129" width="37.5" customWidth="1"/>
    <col min="16130" max="16130" width="6.75"/>
    <col min="16131" max="16382" width="9" customWidth="1"/>
  </cols>
  <sheetData>
    <row r="1" s="5" customFormat="1" ht="25.5" spans="1:234">
      <c r="A1" s="23" t="s">
        <v>923</v>
      </c>
      <c r="B1" s="24"/>
      <c r="C1" s="24"/>
      <c r="D1" s="24"/>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row>
    <row r="2" s="5" customFormat="1" ht="33" customHeight="1" spans="1:234">
      <c r="A2" s="25"/>
      <c r="B2" s="25"/>
      <c r="C2" s="96" t="s">
        <v>1</v>
      </c>
      <c r="D2" s="25"/>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row>
    <row r="3" s="5" customFormat="1" ht="25" customHeight="1" spans="1:234">
      <c r="A3" s="28" t="s">
        <v>924</v>
      </c>
      <c r="B3" s="29"/>
      <c r="C3" s="28" t="s">
        <v>925</v>
      </c>
      <c r="D3" s="29"/>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row>
    <row r="4" s="5" customFormat="1" ht="27" customHeight="1" spans="1:234">
      <c r="A4" s="28" t="s">
        <v>926</v>
      </c>
      <c r="B4" s="28" t="s">
        <v>62</v>
      </c>
      <c r="C4" s="28" t="s">
        <v>926</v>
      </c>
      <c r="D4" s="28" t="s">
        <v>62</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row>
    <row r="5" s="5" customFormat="1" ht="33" customHeight="1" spans="1:234">
      <c r="A5" s="32" t="s">
        <v>927</v>
      </c>
      <c r="B5" s="97">
        <f>B6+B7</f>
        <v>2542</v>
      </c>
      <c r="C5" s="98" t="s">
        <v>580</v>
      </c>
      <c r="D5" s="99">
        <v>23</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row>
    <row r="6" s="5" customFormat="1" ht="33" customHeight="1" spans="1:234">
      <c r="A6" s="32" t="s">
        <v>928</v>
      </c>
      <c r="B6" s="97">
        <v>2542</v>
      </c>
      <c r="C6" s="100" t="s">
        <v>581</v>
      </c>
      <c r="D6" s="99">
        <v>4</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row>
    <row r="7" s="5" customFormat="1" ht="33" customHeight="1" spans="1:234">
      <c r="A7" s="32" t="s">
        <v>929</v>
      </c>
      <c r="B7" s="97"/>
      <c r="C7" s="100" t="s">
        <v>582</v>
      </c>
      <c r="D7" s="99">
        <v>4</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row>
    <row r="8" s="5" customFormat="1" ht="33" customHeight="1" spans="1:234">
      <c r="A8" s="79"/>
      <c r="B8" s="79"/>
      <c r="C8" s="100" t="s">
        <v>586</v>
      </c>
      <c r="D8" s="99">
        <v>19</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row>
    <row r="9" ht="33" customHeight="1" spans="1:4">
      <c r="A9" s="101"/>
      <c r="B9" s="101"/>
      <c r="C9" s="100" t="s">
        <v>589</v>
      </c>
      <c r="D9" s="99">
        <v>19</v>
      </c>
    </row>
    <row r="10" ht="33" customHeight="1" spans="1:4">
      <c r="A10" s="101"/>
      <c r="B10" s="101"/>
      <c r="C10" s="98" t="s">
        <v>593</v>
      </c>
      <c r="D10" s="99">
        <v>50</v>
      </c>
    </row>
    <row r="11" ht="33" customHeight="1" spans="1:4">
      <c r="A11" s="101"/>
      <c r="B11" s="101"/>
      <c r="C11" s="102" t="s">
        <v>930</v>
      </c>
      <c r="D11" s="99">
        <v>50</v>
      </c>
    </row>
    <row r="12" ht="33" customHeight="1" spans="1:4">
      <c r="A12" s="101"/>
      <c r="B12" s="101"/>
      <c r="C12" s="102" t="s">
        <v>595</v>
      </c>
      <c r="D12" s="99">
        <v>50</v>
      </c>
    </row>
    <row r="13" ht="33" customHeight="1" spans="1:4">
      <c r="A13" s="101"/>
      <c r="B13" s="101"/>
      <c r="C13" s="98" t="s">
        <v>715</v>
      </c>
      <c r="D13" s="99">
        <f>D14</f>
        <v>2469.4</v>
      </c>
    </row>
    <row r="14" ht="33" customHeight="1" spans="1:4">
      <c r="A14" s="101"/>
      <c r="B14" s="101"/>
      <c r="C14" s="102" t="s">
        <v>931</v>
      </c>
      <c r="D14" s="99">
        <f>D15+D16+D17+D18+D19</f>
        <v>2469.4</v>
      </c>
    </row>
    <row r="15" ht="33" customHeight="1" spans="1:4">
      <c r="A15" s="101"/>
      <c r="B15" s="101"/>
      <c r="C15" s="102" t="s">
        <v>727</v>
      </c>
      <c r="D15" s="99">
        <v>503</v>
      </c>
    </row>
    <row r="16" ht="33" customHeight="1" spans="1:4">
      <c r="A16" s="101"/>
      <c r="B16" s="101"/>
      <c r="C16" s="102" t="s">
        <v>728</v>
      </c>
      <c r="D16" s="99">
        <v>1543.7</v>
      </c>
    </row>
    <row r="17" ht="33" customHeight="1" spans="1:4">
      <c r="A17" s="101"/>
      <c r="B17" s="101"/>
      <c r="C17" s="102" t="s">
        <v>729</v>
      </c>
      <c r="D17" s="99">
        <v>75</v>
      </c>
    </row>
    <row r="18" ht="33" customHeight="1" spans="1:4">
      <c r="A18" s="101"/>
      <c r="B18" s="101"/>
      <c r="C18" s="102" t="s">
        <v>731</v>
      </c>
      <c r="D18" s="99">
        <v>143.7</v>
      </c>
    </row>
    <row r="19" ht="33" customHeight="1" spans="1:4">
      <c r="A19" s="101"/>
      <c r="B19" s="101"/>
      <c r="C19" s="102" t="s">
        <v>735</v>
      </c>
      <c r="D19" s="99">
        <v>204</v>
      </c>
    </row>
    <row r="20" ht="28" customHeight="1" spans="1:4">
      <c r="A20" s="103" t="s">
        <v>932</v>
      </c>
      <c r="B20" s="104">
        <f>B6</f>
        <v>2542</v>
      </c>
      <c r="C20" s="103" t="s">
        <v>933</v>
      </c>
      <c r="D20" s="104">
        <v>2542</v>
      </c>
    </row>
  </sheetData>
  <mergeCells count="4">
    <mergeCell ref="A1:D1"/>
    <mergeCell ref="C2:D2"/>
    <mergeCell ref="A3:B3"/>
    <mergeCell ref="C3:D3"/>
  </mergeCells>
  <pageMargins left="0.75" right="0.75" top="1" bottom="1" header="0.511805555555556" footer="0.511805555555556"/>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9"/>
  <sheetViews>
    <sheetView workbookViewId="0">
      <selection activeCell="A21" sqref="A21"/>
    </sheetView>
  </sheetViews>
  <sheetFormatPr defaultColWidth="9.15" defaultRowHeight="14.25" outlineLevelCol="1"/>
  <cols>
    <col min="1" max="1" width="33.0666666666667" style="84" customWidth="1"/>
    <col min="2" max="2" width="38" style="85" customWidth="1"/>
    <col min="3" max="255" width="9.15" style="83" customWidth="1"/>
    <col min="256" max="16383" width="9.15" style="83"/>
  </cols>
  <sheetData>
    <row r="1" s="83" customFormat="1" ht="34" customHeight="1" spans="1:2">
      <c r="A1" s="86" t="s">
        <v>934</v>
      </c>
      <c r="B1" s="86"/>
    </row>
    <row r="2" s="83" customFormat="1" ht="17" customHeight="1" spans="1:2">
      <c r="A2" s="87"/>
      <c r="B2" s="88"/>
    </row>
    <row r="3" s="83" customFormat="1" ht="17" customHeight="1" spans="1:2">
      <c r="A3" s="89" t="s">
        <v>534</v>
      </c>
      <c r="B3" s="90"/>
    </row>
    <row r="4" s="83" customFormat="1" ht="17" customHeight="1" spans="1:2">
      <c r="A4" s="91" t="s">
        <v>61</v>
      </c>
      <c r="B4" s="91" t="s">
        <v>87</v>
      </c>
    </row>
    <row r="5" s="83" customFormat="1" ht="36" customHeight="1" spans="1:2">
      <c r="A5" s="92" t="s">
        <v>535</v>
      </c>
      <c r="B5" s="93">
        <v>11.36</v>
      </c>
    </row>
    <row r="6" s="83" customFormat="1" ht="36" customHeight="1" spans="1:2">
      <c r="A6" s="92" t="s">
        <v>935</v>
      </c>
      <c r="B6" s="93">
        <v>11.36</v>
      </c>
    </row>
    <row r="7" s="83" customFormat="1" ht="36" customHeight="1" spans="1:2">
      <c r="A7" s="92" t="s">
        <v>537</v>
      </c>
      <c r="B7" s="93">
        <v>9.11</v>
      </c>
    </row>
    <row r="8" s="83" customFormat="1" ht="36" customHeight="1" spans="1:2">
      <c r="A8" s="92" t="s">
        <v>935</v>
      </c>
      <c r="B8" s="93">
        <v>9.11</v>
      </c>
    </row>
    <row r="9" s="83" customFormat="1" spans="2:2">
      <c r="B9" s="94"/>
    </row>
  </sheetData>
  <mergeCells count="3">
    <mergeCell ref="A1:B1"/>
    <mergeCell ref="A2:B2"/>
    <mergeCell ref="A3:B3"/>
  </mergeCells>
  <pageMargins left="0.75" right="0.75" top="1" bottom="1" header="0.511805555555556" footer="0.511805555555556"/>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35"/>
  <sheetViews>
    <sheetView topLeftCell="A25" workbookViewId="0">
      <selection activeCell="A34" sqref="A34:C35"/>
    </sheetView>
  </sheetViews>
  <sheetFormatPr defaultColWidth="9" defaultRowHeight="13.5" outlineLevelCol="2"/>
  <cols>
    <col min="1" max="1" width="32.5" style="39" customWidth="1"/>
    <col min="2" max="2" width="19.25" style="39" customWidth="1"/>
    <col min="3" max="3" width="10.875" style="39" customWidth="1"/>
    <col min="4" max="16383" width="9" style="39"/>
  </cols>
  <sheetData>
    <row r="1" s="39" customFormat="1" ht="14.25" spans="1:3">
      <c r="A1" s="65"/>
      <c r="B1" s="41"/>
      <c r="C1" s="41"/>
    </row>
    <row r="2" s="39" customFormat="1" ht="22.5" spans="1:3">
      <c r="A2" s="43" t="s">
        <v>936</v>
      </c>
      <c r="B2" s="43"/>
      <c r="C2" s="43"/>
    </row>
    <row r="3" s="39" customFormat="1" ht="14.25" spans="1:3">
      <c r="A3" s="66"/>
      <c r="C3" s="44" t="s">
        <v>1</v>
      </c>
    </row>
    <row r="4" s="39" customFormat="1" ht="30" customHeight="1" spans="1:3">
      <c r="A4" s="67" t="s">
        <v>937</v>
      </c>
      <c r="B4" s="46" t="s">
        <v>938</v>
      </c>
      <c r="C4" s="67" t="s">
        <v>63</v>
      </c>
    </row>
    <row r="5" s="39" customFormat="1" ht="29" customHeight="1" spans="1:3">
      <c r="A5" s="68" t="s">
        <v>939</v>
      </c>
      <c r="B5" s="69"/>
      <c r="C5" s="70"/>
    </row>
    <row r="6" s="39" customFormat="1" ht="27" customHeight="1" spans="1:3">
      <c r="A6" s="71" t="s">
        <v>940</v>
      </c>
      <c r="B6" s="72"/>
      <c r="C6" s="73"/>
    </row>
    <row r="7" s="39" customFormat="1" ht="27" customHeight="1" spans="1:3">
      <c r="A7" s="71" t="s">
        <v>941</v>
      </c>
      <c r="B7" s="72"/>
      <c r="C7" s="73"/>
    </row>
    <row r="8" s="39" customFormat="1" ht="27" customHeight="1" spans="1:3">
      <c r="A8" s="71" t="s">
        <v>942</v>
      </c>
      <c r="B8" s="72"/>
      <c r="C8" s="73"/>
    </row>
    <row r="9" s="39" customFormat="1" ht="27" customHeight="1" spans="1:3">
      <c r="A9" s="71" t="s">
        <v>943</v>
      </c>
      <c r="B9" s="72"/>
      <c r="C9" s="73"/>
    </row>
    <row r="10" s="39" customFormat="1" ht="27" customHeight="1" spans="1:3">
      <c r="A10" s="71" t="s">
        <v>944</v>
      </c>
      <c r="B10" s="72"/>
      <c r="C10" s="73"/>
    </row>
    <row r="11" s="39" customFormat="1" ht="27" customHeight="1" spans="1:3">
      <c r="A11" s="71" t="s">
        <v>945</v>
      </c>
      <c r="B11" s="72"/>
      <c r="C11" s="70"/>
    </row>
    <row r="12" s="39" customFormat="1" ht="27" customHeight="1" spans="1:3">
      <c r="A12" s="71" t="s">
        <v>946</v>
      </c>
      <c r="B12" s="72"/>
      <c r="C12" s="73"/>
    </row>
    <row r="13" s="39" customFormat="1" ht="27" customHeight="1" spans="1:3">
      <c r="A13" s="71" t="s">
        <v>947</v>
      </c>
      <c r="B13" s="72"/>
      <c r="C13" s="73"/>
    </row>
    <row r="14" s="39" customFormat="1" ht="27" customHeight="1" spans="1:3">
      <c r="A14" s="71" t="s">
        <v>948</v>
      </c>
      <c r="B14" s="72"/>
      <c r="C14" s="73"/>
    </row>
    <row r="15" s="39" customFormat="1" ht="27" customHeight="1" spans="1:3">
      <c r="A15" s="71" t="s">
        <v>949</v>
      </c>
      <c r="B15" s="72"/>
      <c r="C15" s="73"/>
    </row>
    <row r="16" s="39" customFormat="1" ht="27" customHeight="1" spans="1:3">
      <c r="A16" s="71" t="s">
        <v>950</v>
      </c>
      <c r="B16" s="72"/>
      <c r="C16" s="73"/>
    </row>
    <row r="17" s="39" customFormat="1" ht="27" customHeight="1" spans="1:3">
      <c r="A17" s="71" t="s">
        <v>951</v>
      </c>
      <c r="B17" s="72"/>
      <c r="C17" s="73"/>
    </row>
    <row r="18" s="39" customFormat="1" ht="27" customHeight="1" spans="1:3">
      <c r="A18" s="71" t="s">
        <v>952</v>
      </c>
      <c r="B18" s="72"/>
      <c r="C18" s="73"/>
    </row>
    <row r="19" s="39" customFormat="1" ht="27" customHeight="1" spans="1:3">
      <c r="A19" s="71" t="s">
        <v>953</v>
      </c>
      <c r="B19" s="72"/>
      <c r="C19" s="70"/>
    </row>
    <row r="20" s="39" customFormat="1" ht="27" customHeight="1" spans="1:3">
      <c r="A20" s="74" t="s">
        <v>954</v>
      </c>
      <c r="B20" s="72"/>
      <c r="C20" s="73"/>
    </row>
    <row r="21" s="39" customFormat="1" ht="27" customHeight="1" spans="1:3">
      <c r="A21" s="68" t="s">
        <v>955</v>
      </c>
      <c r="B21" s="69"/>
      <c r="C21" s="56"/>
    </row>
    <row r="22" s="39" customFormat="1" ht="27" customHeight="1" spans="1:3">
      <c r="A22" s="71" t="s">
        <v>956</v>
      </c>
      <c r="B22" s="72"/>
      <c r="C22" s="73"/>
    </row>
    <row r="23" s="39" customFormat="1" ht="27" customHeight="1" spans="1:3">
      <c r="A23" s="71" t="s">
        <v>957</v>
      </c>
      <c r="B23" s="72"/>
      <c r="C23" s="73"/>
    </row>
    <row r="24" s="39" customFormat="1" ht="27" customHeight="1" spans="1:3">
      <c r="A24" s="68" t="s">
        <v>958</v>
      </c>
      <c r="B24" s="69"/>
      <c r="C24" s="73"/>
    </row>
    <row r="25" s="39" customFormat="1" ht="27" customHeight="1" spans="1:3">
      <c r="A25" s="74" t="s">
        <v>959</v>
      </c>
      <c r="B25" s="72"/>
      <c r="C25" s="73"/>
    </row>
    <row r="26" s="39" customFormat="1" ht="27" customHeight="1" spans="1:3">
      <c r="A26" s="71"/>
      <c r="B26" s="72"/>
      <c r="C26" s="73"/>
    </row>
    <row r="27" s="39" customFormat="1" ht="27" customHeight="1" spans="1:3">
      <c r="A27" s="75" t="s">
        <v>960</v>
      </c>
      <c r="B27" s="69"/>
      <c r="C27" s="76"/>
    </row>
    <row r="28" s="39" customFormat="1" ht="27" customHeight="1" spans="1:3">
      <c r="A28" s="77" t="s">
        <v>961</v>
      </c>
      <c r="B28" s="78"/>
      <c r="C28" s="79"/>
    </row>
    <row r="29" s="39" customFormat="1" ht="27" customHeight="1" spans="1:3">
      <c r="A29" s="77" t="s">
        <v>962</v>
      </c>
      <c r="B29" s="78"/>
      <c r="C29" s="79"/>
    </row>
    <row r="30" s="39" customFormat="1" ht="27" customHeight="1" spans="1:3">
      <c r="A30" s="77" t="s">
        <v>47</v>
      </c>
      <c r="B30" s="78"/>
      <c r="C30" s="79"/>
    </row>
    <row r="31" s="39" customFormat="1" ht="27" customHeight="1" spans="1:3">
      <c r="A31" s="80"/>
      <c r="B31" s="72"/>
      <c r="C31" s="61"/>
    </row>
    <row r="32" s="39" customFormat="1" ht="27" customHeight="1" spans="1:3">
      <c r="A32" s="81" t="s">
        <v>577</v>
      </c>
      <c r="B32" s="69"/>
      <c r="C32" s="81"/>
    </row>
    <row r="34" spans="1:3">
      <c r="A34" s="82" t="s">
        <v>963</v>
      </c>
      <c r="B34" s="82"/>
      <c r="C34" s="82"/>
    </row>
    <row r="35" spans="1:3">
      <c r="A35" s="82"/>
      <c r="B35" s="82"/>
      <c r="C35" s="82"/>
    </row>
  </sheetData>
  <mergeCells count="2">
    <mergeCell ref="A2:C2"/>
    <mergeCell ref="A34:C35"/>
  </mergeCells>
  <pageMargins left="0.699305555555556" right="0.699305555555556" top="0.75" bottom="0.75" header="0.3" footer="0.3"/>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34"/>
  <sheetViews>
    <sheetView topLeftCell="A25" workbookViewId="0">
      <selection activeCell="A32" sqref="A32:C34"/>
    </sheetView>
  </sheetViews>
  <sheetFormatPr defaultColWidth="9" defaultRowHeight="13.5" outlineLevelCol="2"/>
  <cols>
    <col min="1" max="1" width="31.625" style="38" customWidth="1"/>
    <col min="2" max="2" width="20.75" style="39" customWidth="1"/>
    <col min="3" max="16382" width="9" style="39"/>
  </cols>
  <sheetData>
    <row r="1" s="39" customFormat="1" ht="14.25" spans="1:2">
      <c r="A1" s="40"/>
      <c r="B1" s="41"/>
    </row>
    <row r="2" s="39" customFormat="1" ht="35" customHeight="1" spans="1:3">
      <c r="A2" s="42" t="s">
        <v>964</v>
      </c>
      <c r="B2" s="43"/>
      <c r="C2" s="43"/>
    </row>
    <row r="3" s="39" customFormat="1" ht="14.25" spans="1:3">
      <c r="A3" s="40"/>
      <c r="C3" s="44" t="s">
        <v>1</v>
      </c>
    </row>
    <row r="4" s="39" customFormat="1" ht="33" customHeight="1" spans="1:3">
      <c r="A4" s="45" t="s">
        <v>937</v>
      </c>
      <c r="B4" s="46" t="s">
        <v>965</v>
      </c>
      <c r="C4" s="47" t="s">
        <v>63</v>
      </c>
    </row>
    <row r="5" s="39" customFormat="1" ht="27" customHeight="1" spans="1:3">
      <c r="A5" s="48" t="s">
        <v>966</v>
      </c>
      <c r="B5" s="49"/>
      <c r="C5" s="50"/>
    </row>
    <row r="6" s="39" customFormat="1" ht="27" customHeight="1" spans="1:3">
      <c r="A6" s="51" t="s">
        <v>967</v>
      </c>
      <c r="B6" s="52"/>
      <c r="C6" s="50"/>
    </row>
    <row r="7" s="39" customFormat="1" ht="27" customHeight="1" spans="1:3">
      <c r="A7" s="51" t="s">
        <v>968</v>
      </c>
      <c r="B7" s="53"/>
      <c r="C7" s="50"/>
    </row>
    <row r="8" s="39" customFormat="1" ht="27" customHeight="1" spans="1:3">
      <c r="A8" s="51" t="s">
        <v>969</v>
      </c>
      <c r="B8" s="53"/>
      <c r="C8" s="50"/>
    </row>
    <row r="9" s="39" customFormat="1" ht="27" customHeight="1" spans="1:3">
      <c r="A9" s="51" t="s">
        <v>970</v>
      </c>
      <c r="B9" s="53"/>
      <c r="C9" s="50"/>
    </row>
    <row r="10" s="39" customFormat="1" ht="27" customHeight="1" spans="1:3">
      <c r="A10" s="51" t="s">
        <v>971</v>
      </c>
      <c r="B10" s="53"/>
      <c r="C10" s="50"/>
    </row>
    <row r="11" s="39" customFormat="1" ht="27" customHeight="1" spans="1:3">
      <c r="A11" s="48" t="s">
        <v>972</v>
      </c>
      <c r="B11" s="49"/>
      <c r="C11" s="50"/>
    </row>
    <row r="12" s="39" customFormat="1" ht="27" customHeight="1" spans="1:3">
      <c r="A12" s="51" t="s">
        <v>973</v>
      </c>
      <c r="B12" s="53"/>
      <c r="C12" s="50"/>
    </row>
    <row r="13" s="39" customFormat="1" ht="27" customHeight="1" spans="1:3">
      <c r="A13" s="51" t="s">
        <v>974</v>
      </c>
      <c r="B13" s="53"/>
      <c r="C13" s="50"/>
    </row>
    <row r="14" s="39" customFormat="1" ht="27" customHeight="1" spans="1:3">
      <c r="A14" s="51" t="s">
        <v>975</v>
      </c>
      <c r="B14" s="53"/>
      <c r="C14" s="50"/>
    </row>
    <row r="15" s="39" customFormat="1" ht="27" customHeight="1" spans="1:3">
      <c r="A15" s="51" t="s">
        <v>976</v>
      </c>
      <c r="B15" s="53"/>
      <c r="C15" s="50"/>
    </row>
    <row r="16" s="39" customFormat="1" ht="27" customHeight="1" spans="1:3">
      <c r="A16" s="51" t="s">
        <v>977</v>
      </c>
      <c r="B16" s="53"/>
      <c r="C16" s="50"/>
    </row>
    <row r="17" s="39" customFormat="1" ht="27" customHeight="1" spans="1:3">
      <c r="A17" s="51" t="s">
        <v>978</v>
      </c>
      <c r="B17" s="53"/>
      <c r="C17" s="50"/>
    </row>
    <row r="18" s="39" customFormat="1" ht="27" customHeight="1" spans="1:3">
      <c r="A18" s="51" t="s">
        <v>979</v>
      </c>
      <c r="B18" s="53"/>
      <c r="C18" s="50"/>
    </row>
    <row r="19" s="39" customFormat="1" ht="27" customHeight="1" spans="1:3">
      <c r="A19" s="48" t="s">
        <v>980</v>
      </c>
      <c r="B19" s="49"/>
      <c r="C19" s="50"/>
    </row>
    <row r="20" s="39" customFormat="1" ht="27" customHeight="1" spans="1:3">
      <c r="A20" s="51" t="s">
        <v>981</v>
      </c>
      <c r="B20" s="54"/>
      <c r="C20" s="50"/>
    </row>
    <row r="21" s="39" customFormat="1" ht="27" customHeight="1" spans="1:3">
      <c r="A21" s="55"/>
      <c r="B21" s="56"/>
      <c r="C21" s="50"/>
    </row>
    <row r="22" s="39" customFormat="1" ht="27" customHeight="1" spans="1:3">
      <c r="A22" s="51"/>
      <c r="B22" s="54"/>
      <c r="C22" s="50"/>
    </row>
    <row r="23" s="39" customFormat="1" ht="27" customHeight="1" spans="1:3">
      <c r="A23" s="51"/>
      <c r="B23" s="54"/>
      <c r="C23" s="50"/>
    </row>
    <row r="24" s="39" customFormat="1" ht="27" customHeight="1" spans="1:3">
      <c r="A24" s="51"/>
      <c r="B24" s="54"/>
      <c r="C24" s="50"/>
    </row>
    <row r="25" s="39" customFormat="1" ht="27" customHeight="1" spans="1:3">
      <c r="A25" s="51"/>
      <c r="B25" s="54"/>
      <c r="C25" s="50"/>
    </row>
    <row r="26" s="39" customFormat="1" ht="27" customHeight="1" spans="1:3">
      <c r="A26" s="51"/>
      <c r="B26" s="54"/>
      <c r="C26" s="50"/>
    </row>
    <row r="27" s="39" customFormat="1" ht="27" customHeight="1" spans="1:3">
      <c r="A27" s="57" t="s">
        <v>982</v>
      </c>
      <c r="B27" s="49"/>
      <c r="C27" s="50"/>
    </row>
    <row r="28" s="39" customFormat="1" ht="27" customHeight="1" spans="1:3">
      <c r="A28" s="58" t="s">
        <v>983</v>
      </c>
      <c r="B28" s="59"/>
      <c r="C28" s="50"/>
    </row>
    <row r="29" s="39" customFormat="1" ht="27" customHeight="1" spans="1:3">
      <c r="A29" s="58" t="s">
        <v>984</v>
      </c>
      <c r="B29" s="59"/>
      <c r="C29" s="50"/>
    </row>
    <row r="30" s="39" customFormat="1" ht="27" customHeight="1" spans="1:3">
      <c r="A30" s="60"/>
      <c r="B30" s="61"/>
      <c r="C30" s="50"/>
    </row>
    <row r="31" s="39" customFormat="1" ht="27" customHeight="1" spans="1:3">
      <c r="A31" s="62" t="s">
        <v>124</v>
      </c>
      <c r="B31" s="63"/>
      <c r="C31" s="50"/>
    </row>
    <row r="32" spans="1:3">
      <c r="A32" s="64" t="s">
        <v>985</v>
      </c>
      <c r="B32" s="64"/>
      <c r="C32" s="64"/>
    </row>
    <row r="33" spans="1:3">
      <c r="A33" s="64"/>
      <c r="B33" s="64"/>
      <c r="C33" s="64"/>
    </row>
    <row r="34" spans="1:3">
      <c r="A34" s="64"/>
      <c r="B34" s="64"/>
      <c r="C34" s="64"/>
    </row>
  </sheetData>
  <mergeCells count="2">
    <mergeCell ref="A2:C2"/>
    <mergeCell ref="A32:C34"/>
  </mergeCells>
  <pageMargins left="0.75" right="0.75" top="1" bottom="1" header="0.511805555555556" footer="0.511805555555556"/>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34"/>
  <sheetViews>
    <sheetView tabSelected="1" topLeftCell="A11" workbookViewId="0">
      <selection activeCell="C30" sqref="C30"/>
    </sheetView>
  </sheetViews>
  <sheetFormatPr defaultColWidth="9" defaultRowHeight="13.5" outlineLevelCol="2"/>
  <cols>
    <col min="1" max="1" width="31.625" style="38" customWidth="1"/>
    <col min="2" max="2" width="20.75" style="39" customWidth="1"/>
    <col min="3" max="3" width="9" style="39"/>
  </cols>
  <sheetData>
    <row r="1" ht="14.25" spans="1:2">
      <c r="A1" s="40"/>
      <c r="B1" s="41"/>
    </row>
    <row r="2" ht="22.5" spans="1:3">
      <c r="A2" s="42" t="s">
        <v>986</v>
      </c>
      <c r="B2" s="43"/>
      <c r="C2" s="43"/>
    </row>
    <row r="3" ht="23" customHeight="1" spans="1:3">
      <c r="A3" s="40"/>
      <c r="C3" s="44" t="s">
        <v>1</v>
      </c>
    </row>
    <row r="4" ht="22" customHeight="1" spans="1:3">
      <c r="A4" s="45" t="s">
        <v>937</v>
      </c>
      <c r="B4" s="46" t="s">
        <v>965</v>
      </c>
      <c r="C4" s="47" t="s">
        <v>63</v>
      </c>
    </row>
    <row r="5" ht="35" customHeight="1" spans="1:3">
      <c r="A5" s="48" t="s">
        <v>966</v>
      </c>
      <c r="B5" s="49"/>
      <c r="C5" s="50"/>
    </row>
    <row r="6" ht="20" customHeight="1" spans="1:3">
      <c r="A6" s="51" t="s">
        <v>967</v>
      </c>
      <c r="B6" s="52"/>
      <c r="C6" s="50"/>
    </row>
    <row r="7" ht="20" customHeight="1" spans="1:3">
      <c r="A7" s="51" t="s">
        <v>968</v>
      </c>
      <c r="B7" s="53"/>
      <c r="C7" s="50"/>
    </row>
    <row r="8" ht="20" customHeight="1" spans="1:3">
      <c r="A8" s="51" t="s">
        <v>969</v>
      </c>
      <c r="B8" s="53"/>
      <c r="C8" s="50"/>
    </row>
    <row r="9" ht="20" customHeight="1" spans="1:3">
      <c r="A9" s="51" t="s">
        <v>970</v>
      </c>
      <c r="B9" s="53"/>
      <c r="C9" s="50"/>
    </row>
    <row r="10" ht="20" customHeight="1" spans="1:3">
      <c r="A10" s="51" t="s">
        <v>971</v>
      </c>
      <c r="B10" s="53"/>
      <c r="C10" s="50"/>
    </row>
    <row r="11" ht="20" customHeight="1" spans="1:3">
      <c r="A11" s="48" t="s">
        <v>972</v>
      </c>
      <c r="B11" s="49"/>
      <c r="C11" s="50"/>
    </row>
    <row r="12" ht="20" customHeight="1" spans="1:3">
      <c r="A12" s="51" t="s">
        <v>973</v>
      </c>
      <c r="B12" s="53"/>
      <c r="C12" s="50"/>
    </row>
    <row r="13" ht="20" customHeight="1" spans="1:3">
      <c r="A13" s="51" t="s">
        <v>974</v>
      </c>
      <c r="B13" s="53"/>
      <c r="C13" s="50"/>
    </row>
    <row r="14" ht="20" customHeight="1" spans="1:3">
      <c r="A14" s="51" t="s">
        <v>975</v>
      </c>
      <c r="B14" s="53"/>
      <c r="C14" s="50"/>
    </row>
    <row r="15" ht="20" customHeight="1" spans="1:3">
      <c r="A15" s="51" t="s">
        <v>976</v>
      </c>
      <c r="B15" s="53"/>
      <c r="C15" s="50"/>
    </row>
    <row r="16" ht="20" customHeight="1" spans="1:3">
      <c r="A16" s="51" t="s">
        <v>977</v>
      </c>
      <c r="B16" s="53"/>
      <c r="C16" s="50"/>
    </row>
    <row r="17" ht="20" customHeight="1" spans="1:3">
      <c r="A17" s="51" t="s">
        <v>978</v>
      </c>
      <c r="B17" s="53"/>
      <c r="C17" s="50"/>
    </row>
    <row r="18" ht="20" customHeight="1" spans="1:3">
      <c r="A18" s="51" t="s">
        <v>979</v>
      </c>
      <c r="B18" s="53"/>
      <c r="C18" s="50"/>
    </row>
    <row r="19" ht="20" customHeight="1" spans="1:3">
      <c r="A19" s="48" t="s">
        <v>980</v>
      </c>
      <c r="B19" s="49"/>
      <c r="C19" s="50"/>
    </row>
    <row r="20" ht="20" customHeight="1" spans="1:3">
      <c r="A20" s="51" t="s">
        <v>981</v>
      </c>
      <c r="B20" s="54"/>
      <c r="C20" s="50"/>
    </row>
    <row r="21" ht="20" customHeight="1" spans="1:3">
      <c r="A21" s="55"/>
      <c r="B21" s="56"/>
      <c r="C21" s="50"/>
    </row>
    <row r="22" ht="20" customHeight="1" spans="1:3">
      <c r="A22" s="51"/>
      <c r="B22" s="54"/>
      <c r="C22" s="50"/>
    </row>
    <row r="23" ht="20" customHeight="1" spans="1:3">
      <c r="A23" s="51"/>
      <c r="B23" s="54"/>
      <c r="C23" s="50"/>
    </row>
    <row r="24" ht="20" customHeight="1" spans="1:3">
      <c r="A24" s="51"/>
      <c r="B24" s="54"/>
      <c r="C24" s="50"/>
    </row>
    <row r="25" ht="20" customHeight="1" spans="1:3">
      <c r="A25" s="51"/>
      <c r="B25" s="54"/>
      <c r="C25" s="50"/>
    </row>
    <row r="26" ht="20" customHeight="1" spans="1:3">
      <c r="A26" s="51"/>
      <c r="B26" s="54"/>
      <c r="C26" s="50"/>
    </row>
    <row r="27" ht="20" customHeight="1" spans="1:3">
      <c r="A27" s="57" t="s">
        <v>982</v>
      </c>
      <c r="B27" s="49"/>
      <c r="C27" s="50"/>
    </row>
    <row r="28" ht="20" customHeight="1" spans="1:3">
      <c r="A28" s="58" t="s">
        <v>983</v>
      </c>
      <c r="B28" s="59"/>
      <c r="C28" s="50"/>
    </row>
    <row r="29" ht="20" customHeight="1" spans="1:3">
      <c r="A29" s="58" t="s">
        <v>984</v>
      </c>
      <c r="B29" s="59"/>
      <c r="C29" s="50"/>
    </row>
    <row r="30" ht="20" customHeight="1" spans="1:3">
      <c r="A30" s="60"/>
      <c r="B30" s="61"/>
      <c r="C30" s="50"/>
    </row>
    <row r="31" ht="20" customHeight="1" spans="1:3">
      <c r="A31" s="62" t="s">
        <v>124</v>
      </c>
      <c r="B31" s="63"/>
      <c r="C31" s="50"/>
    </row>
    <row r="32" spans="1:3">
      <c r="A32" s="64" t="s">
        <v>987</v>
      </c>
      <c r="B32" s="64"/>
      <c r="C32" s="64"/>
    </row>
    <row r="33" spans="1:3">
      <c r="A33" s="64"/>
      <c r="B33" s="64"/>
      <c r="C33" s="64"/>
    </row>
    <row r="34" spans="1:3">
      <c r="A34" s="64"/>
      <c r="B34" s="64"/>
      <c r="C34" s="64"/>
    </row>
  </sheetData>
  <mergeCells count="2">
    <mergeCell ref="A2:C2"/>
    <mergeCell ref="A32:C3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B11"/>
  <sheetViews>
    <sheetView workbookViewId="0">
      <selection activeCell="G6" sqref="G6"/>
    </sheetView>
  </sheetViews>
  <sheetFormatPr defaultColWidth="9" defaultRowHeight="13.5"/>
  <cols>
    <col min="1" max="1" width="33.875" customWidth="1"/>
    <col min="2" max="2" width="6.75"/>
    <col min="3" max="3" width="37.5" customWidth="1"/>
    <col min="4" max="4" width="6.75"/>
    <col min="5" max="256" width="9" customWidth="1"/>
    <col min="257" max="257" width="33.875" customWidth="1"/>
    <col min="258" max="258" width="6.75"/>
    <col min="259" max="259" width="37.5" customWidth="1"/>
    <col min="260" max="260" width="6.75"/>
    <col min="261" max="512" width="9" customWidth="1"/>
    <col min="513" max="513" width="33.875" customWidth="1"/>
    <col min="514" max="514" width="6.75"/>
    <col min="515" max="515" width="37.5" customWidth="1"/>
    <col min="516" max="516" width="6.75"/>
    <col min="517" max="768" width="9" customWidth="1"/>
    <col min="769" max="769" width="33.875" customWidth="1"/>
    <col min="770" max="770" width="6.75"/>
    <col min="771" max="771" width="37.5" customWidth="1"/>
    <col min="772" max="772" width="6.75"/>
    <col min="773" max="1024" width="9" customWidth="1"/>
    <col min="1025" max="1025" width="33.875" customWidth="1"/>
    <col min="1026" max="1026" width="6.75"/>
    <col min="1027" max="1027" width="37.5" customWidth="1"/>
    <col min="1028" max="1028" width="6.75"/>
    <col min="1029" max="1280" width="9" customWidth="1"/>
    <col min="1281" max="1281" width="33.875" customWidth="1"/>
    <col min="1282" max="1282" width="6.75"/>
    <col min="1283" max="1283" width="37.5" customWidth="1"/>
    <col min="1284" max="1284" width="6.75"/>
    <col min="1285" max="1536" width="9" customWidth="1"/>
    <col min="1537" max="1537" width="33.875" customWidth="1"/>
    <col min="1538" max="1538" width="6.75"/>
    <col min="1539" max="1539" width="37.5" customWidth="1"/>
    <col min="1540" max="1540" width="6.75"/>
    <col min="1541" max="1792" width="9" customWidth="1"/>
    <col min="1793" max="1793" width="33.875" customWidth="1"/>
    <col min="1794" max="1794" width="6.75"/>
    <col min="1795" max="1795" width="37.5" customWidth="1"/>
    <col min="1796" max="1796" width="6.75"/>
    <col min="1797" max="2048" width="9" customWidth="1"/>
    <col min="2049" max="2049" width="33.875" customWidth="1"/>
    <col min="2050" max="2050" width="6.75"/>
    <col min="2051" max="2051" width="37.5" customWidth="1"/>
    <col min="2052" max="2052" width="6.75"/>
    <col min="2053" max="2304" width="9" customWidth="1"/>
    <col min="2305" max="2305" width="33.875" customWidth="1"/>
    <col min="2306" max="2306" width="6.75"/>
    <col min="2307" max="2307" width="37.5" customWidth="1"/>
    <col min="2308" max="2308" width="6.75"/>
    <col min="2309" max="2560" width="9" customWidth="1"/>
    <col min="2561" max="2561" width="33.875" customWidth="1"/>
    <col min="2562" max="2562" width="6.75"/>
    <col min="2563" max="2563" width="37.5" customWidth="1"/>
    <col min="2564" max="2564" width="6.75"/>
    <col min="2565" max="2816" width="9" customWidth="1"/>
    <col min="2817" max="2817" width="33.875" customWidth="1"/>
    <col min="2818" max="2818" width="6.75"/>
    <col min="2819" max="2819" width="37.5" customWidth="1"/>
    <col min="2820" max="2820" width="6.75"/>
    <col min="2821" max="3072" width="9" customWidth="1"/>
    <col min="3073" max="3073" width="33.875" customWidth="1"/>
    <col min="3074" max="3074" width="6.75"/>
    <col min="3075" max="3075" width="37.5" customWidth="1"/>
    <col min="3076" max="3076" width="6.75"/>
    <col min="3077" max="3328" width="9" customWidth="1"/>
    <col min="3329" max="3329" width="33.875" customWidth="1"/>
    <col min="3330" max="3330" width="6.75"/>
    <col min="3331" max="3331" width="37.5" customWidth="1"/>
    <col min="3332" max="3332" width="6.75"/>
    <col min="3333" max="3584" width="9" customWidth="1"/>
    <col min="3585" max="3585" width="33.875" customWidth="1"/>
    <col min="3586" max="3586" width="6.75"/>
    <col min="3587" max="3587" width="37.5" customWidth="1"/>
    <col min="3588" max="3588" width="6.75"/>
    <col min="3589" max="3840" width="9" customWidth="1"/>
    <col min="3841" max="3841" width="33.875" customWidth="1"/>
    <col min="3842" max="3842" width="6.75"/>
    <col min="3843" max="3843" width="37.5" customWidth="1"/>
    <col min="3844" max="3844" width="6.75"/>
    <col min="3845" max="4096" width="9" customWidth="1"/>
    <col min="4097" max="4097" width="33.875" customWidth="1"/>
    <col min="4098" max="4098" width="6.75"/>
    <col min="4099" max="4099" width="37.5" customWidth="1"/>
    <col min="4100" max="4100" width="6.75"/>
    <col min="4101" max="4352" width="9" customWidth="1"/>
    <col min="4353" max="4353" width="33.875" customWidth="1"/>
    <col min="4354" max="4354" width="6.75"/>
    <col min="4355" max="4355" width="37.5" customWidth="1"/>
    <col min="4356" max="4356" width="6.75"/>
    <col min="4357" max="4608" width="9" customWidth="1"/>
    <col min="4609" max="4609" width="33.875" customWidth="1"/>
    <col min="4610" max="4610" width="6.75"/>
    <col min="4611" max="4611" width="37.5" customWidth="1"/>
    <col min="4612" max="4612" width="6.75"/>
    <col min="4613" max="4864" width="9" customWidth="1"/>
    <col min="4865" max="4865" width="33.875" customWidth="1"/>
    <col min="4866" max="4866" width="6.75"/>
    <col min="4867" max="4867" width="37.5" customWidth="1"/>
    <col min="4868" max="4868" width="6.75"/>
    <col min="4869" max="5120" width="9" customWidth="1"/>
    <col min="5121" max="5121" width="33.875" customWidth="1"/>
    <col min="5122" max="5122" width="6.75"/>
    <col min="5123" max="5123" width="37.5" customWidth="1"/>
    <col min="5124" max="5124" width="6.75"/>
    <col min="5125" max="5376" width="9" customWidth="1"/>
    <col min="5377" max="5377" width="33.875" customWidth="1"/>
    <col min="5378" max="5378" width="6.75"/>
    <col min="5379" max="5379" width="37.5" customWidth="1"/>
    <col min="5380" max="5380" width="6.75"/>
    <col min="5381" max="5632" width="9" customWidth="1"/>
    <col min="5633" max="5633" width="33.875" customWidth="1"/>
    <col min="5634" max="5634" width="6.75"/>
    <col min="5635" max="5635" width="37.5" customWidth="1"/>
    <col min="5636" max="5636" width="6.75"/>
    <col min="5637" max="5888" width="9" customWidth="1"/>
    <col min="5889" max="5889" width="33.875" customWidth="1"/>
    <col min="5890" max="5890" width="6.75"/>
    <col min="5891" max="5891" width="37.5" customWidth="1"/>
    <col min="5892" max="5892" width="6.75"/>
    <col min="5893" max="6144" width="9" customWidth="1"/>
    <col min="6145" max="6145" width="33.875" customWidth="1"/>
    <col min="6146" max="6146" width="6.75"/>
    <col min="6147" max="6147" width="37.5" customWidth="1"/>
    <col min="6148" max="6148" width="6.75"/>
    <col min="6149" max="6400" width="9" customWidth="1"/>
    <col min="6401" max="6401" width="33.875" customWidth="1"/>
    <col min="6402" max="6402" width="6.75"/>
    <col min="6403" max="6403" width="37.5" customWidth="1"/>
    <col min="6404" max="6404" width="6.75"/>
    <col min="6405" max="6656" width="9" customWidth="1"/>
    <col min="6657" max="6657" width="33.875" customWidth="1"/>
    <col min="6658" max="6658" width="6.75"/>
    <col min="6659" max="6659" width="37.5" customWidth="1"/>
    <col min="6660" max="6660" width="6.75"/>
    <col min="6661" max="6912" width="9" customWidth="1"/>
    <col min="6913" max="6913" width="33.875" customWidth="1"/>
    <col min="6914" max="6914" width="6.75"/>
    <col min="6915" max="6915" width="37.5" customWidth="1"/>
    <col min="6916" max="6916" width="6.75"/>
    <col min="6917" max="7168" width="9" customWidth="1"/>
    <col min="7169" max="7169" width="33.875" customWidth="1"/>
    <col min="7170" max="7170" width="6.75"/>
    <col min="7171" max="7171" width="37.5" customWidth="1"/>
    <col min="7172" max="7172" width="6.75"/>
    <col min="7173" max="7424" width="9" customWidth="1"/>
    <col min="7425" max="7425" width="33.875" customWidth="1"/>
    <col min="7426" max="7426" width="6.75"/>
    <col min="7427" max="7427" width="37.5" customWidth="1"/>
    <col min="7428" max="7428" width="6.75"/>
    <col min="7429" max="7680" width="9" customWidth="1"/>
    <col min="7681" max="7681" width="33.875" customWidth="1"/>
    <col min="7682" max="7682" width="6.75"/>
    <col min="7683" max="7683" width="37.5" customWidth="1"/>
    <col min="7684" max="7684" width="6.75"/>
    <col min="7685" max="7936" width="9" customWidth="1"/>
    <col min="7937" max="7937" width="33.875" customWidth="1"/>
    <col min="7938" max="7938" width="6.75"/>
    <col min="7939" max="7939" width="37.5" customWidth="1"/>
    <col min="7940" max="7940" width="6.75"/>
    <col min="7941" max="8192" width="9" customWidth="1"/>
    <col min="8193" max="8193" width="33.875" customWidth="1"/>
    <col min="8194" max="8194" width="6.75"/>
    <col min="8195" max="8195" width="37.5" customWidth="1"/>
    <col min="8196" max="8196" width="6.75"/>
    <col min="8197" max="8448" width="9" customWidth="1"/>
    <col min="8449" max="8449" width="33.875" customWidth="1"/>
    <col min="8450" max="8450" width="6.75"/>
    <col min="8451" max="8451" width="37.5" customWidth="1"/>
    <col min="8452" max="8452" width="6.75"/>
    <col min="8453" max="8704" width="9" customWidth="1"/>
    <col min="8705" max="8705" width="33.875" customWidth="1"/>
    <col min="8706" max="8706" width="6.75"/>
    <col min="8707" max="8707" width="37.5" customWidth="1"/>
    <col min="8708" max="8708" width="6.75"/>
    <col min="8709" max="8960" width="9" customWidth="1"/>
    <col min="8961" max="8961" width="33.875" customWidth="1"/>
    <col min="8962" max="8962" width="6.75"/>
    <col min="8963" max="8963" width="37.5" customWidth="1"/>
    <col min="8964" max="8964" width="6.75"/>
    <col min="8965" max="9216" width="9" customWidth="1"/>
    <col min="9217" max="9217" width="33.875" customWidth="1"/>
    <col min="9218" max="9218" width="6.75"/>
    <col min="9219" max="9219" width="37.5" customWidth="1"/>
    <col min="9220" max="9220" width="6.75"/>
    <col min="9221" max="9472" width="9" customWidth="1"/>
    <col min="9473" max="9473" width="33.875" customWidth="1"/>
    <col min="9474" max="9474" width="6.75"/>
    <col min="9475" max="9475" width="37.5" customWidth="1"/>
    <col min="9476" max="9476" width="6.75"/>
    <col min="9477" max="9728" width="9" customWidth="1"/>
    <col min="9729" max="9729" width="33.875" customWidth="1"/>
    <col min="9730" max="9730" width="6.75"/>
    <col min="9731" max="9731" width="37.5" customWidth="1"/>
    <col min="9732" max="9732" width="6.75"/>
    <col min="9733" max="9984" width="9" customWidth="1"/>
    <col min="9985" max="9985" width="33.875" customWidth="1"/>
    <col min="9986" max="9986" width="6.75"/>
    <col min="9987" max="9987" width="37.5" customWidth="1"/>
    <col min="9988" max="9988" width="6.75"/>
    <col min="9989" max="10240" width="9" customWidth="1"/>
    <col min="10241" max="10241" width="33.875" customWidth="1"/>
    <col min="10242" max="10242" width="6.75"/>
    <col min="10243" max="10243" width="37.5" customWidth="1"/>
    <col min="10244" max="10244" width="6.75"/>
    <col min="10245" max="10496" width="9" customWidth="1"/>
    <col min="10497" max="10497" width="33.875" customWidth="1"/>
    <col min="10498" max="10498" width="6.75"/>
    <col min="10499" max="10499" width="37.5" customWidth="1"/>
    <col min="10500" max="10500" width="6.75"/>
    <col min="10501" max="10752" width="9" customWidth="1"/>
    <col min="10753" max="10753" width="33.875" customWidth="1"/>
    <col min="10754" max="10754" width="6.75"/>
    <col min="10755" max="10755" width="37.5" customWidth="1"/>
    <col min="10756" max="10756" width="6.75"/>
    <col min="10757" max="11008" width="9" customWidth="1"/>
    <col min="11009" max="11009" width="33.875" customWidth="1"/>
    <col min="11010" max="11010" width="6.75"/>
    <col min="11011" max="11011" width="37.5" customWidth="1"/>
    <col min="11012" max="11012" width="6.75"/>
    <col min="11013" max="11264" width="9" customWidth="1"/>
    <col min="11265" max="11265" width="33.875" customWidth="1"/>
    <col min="11266" max="11266" width="6.75"/>
    <col min="11267" max="11267" width="37.5" customWidth="1"/>
    <col min="11268" max="11268" width="6.75"/>
    <col min="11269" max="11520" width="9" customWidth="1"/>
    <col min="11521" max="11521" width="33.875" customWidth="1"/>
    <col min="11522" max="11522" width="6.75"/>
    <col min="11523" max="11523" width="37.5" customWidth="1"/>
    <col min="11524" max="11524" width="6.75"/>
    <col min="11525" max="11776" width="9" customWidth="1"/>
    <col min="11777" max="11777" width="33.875" customWidth="1"/>
    <col min="11778" max="11778" width="6.75"/>
    <col min="11779" max="11779" width="37.5" customWidth="1"/>
    <col min="11780" max="11780" width="6.75"/>
    <col min="11781" max="12032" width="9" customWidth="1"/>
    <col min="12033" max="12033" width="33.875" customWidth="1"/>
    <col min="12034" max="12034" width="6.75"/>
    <col min="12035" max="12035" width="37.5" customWidth="1"/>
    <col min="12036" max="12036" width="6.75"/>
    <col min="12037" max="12288" width="9" customWidth="1"/>
    <col min="12289" max="12289" width="33.875" customWidth="1"/>
    <col min="12290" max="12290" width="6.75"/>
    <col min="12291" max="12291" width="37.5" customWidth="1"/>
    <col min="12292" max="12292" width="6.75"/>
    <col min="12293" max="12544" width="9" customWidth="1"/>
    <col min="12545" max="12545" width="33.875" customWidth="1"/>
    <col min="12546" max="12546" width="6.75"/>
    <col min="12547" max="12547" width="37.5" customWidth="1"/>
    <col min="12548" max="12548" width="6.75"/>
    <col min="12549" max="12800" width="9" customWidth="1"/>
    <col min="12801" max="12801" width="33.875" customWidth="1"/>
    <col min="12802" max="12802" width="6.75"/>
    <col min="12803" max="12803" width="37.5" customWidth="1"/>
    <col min="12804" max="12804" width="6.75"/>
    <col min="12805" max="13056" width="9" customWidth="1"/>
    <col min="13057" max="13057" width="33.875" customWidth="1"/>
    <col min="13058" max="13058" width="6.75"/>
    <col min="13059" max="13059" width="37.5" customWidth="1"/>
    <col min="13060" max="13060" width="6.75"/>
    <col min="13061" max="13312" width="9" customWidth="1"/>
    <col min="13313" max="13313" width="33.875" customWidth="1"/>
    <col min="13314" max="13314" width="6.75"/>
    <col min="13315" max="13315" width="37.5" customWidth="1"/>
    <col min="13316" max="13316" width="6.75"/>
    <col min="13317" max="13568" width="9" customWidth="1"/>
    <col min="13569" max="13569" width="33.875" customWidth="1"/>
    <col min="13570" max="13570" width="6.75"/>
    <col min="13571" max="13571" width="37.5" customWidth="1"/>
    <col min="13572" max="13572" width="6.75"/>
    <col min="13573" max="13824" width="9" customWidth="1"/>
    <col min="13825" max="13825" width="33.875" customWidth="1"/>
    <col min="13826" max="13826" width="6.75"/>
    <col min="13827" max="13827" width="37.5" customWidth="1"/>
    <col min="13828" max="13828" width="6.75"/>
    <col min="13829" max="14080" width="9" customWidth="1"/>
    <col min="14081" max="14081" width="33.875" customWidth="1"/>
    <col min="14082" max="14082" width="6.75"/>
    <col min="14083" max="14083" width="37.5" customWidth="1"/>
    <col min="14084" max="14084" width="6.75"/>
    <col min="14085" max="14336" width="9" customWidth="1"/>
    <col min="14337" max="14337" width="33.875" customWidth="1"/>
    <col min="14338" max="14338" width="6.75"/>
    <col min="14339" max="14339" width="37.5" customWidth="1"/>
    <col min="14340" max="14340" width="6.75"/>
    <col min="14341" max="14592" width="9" customWidth="1"/>
    <col min="14593" max="14593" width="33.875" customWidth="1"/>
    <col min="14594" max="14594" width="6.75"/>
    <col min="14595" max="14595" width="37.5" customWidth="1"/>
    <col min="14596" max="14596" width="6.75"/>
    <col min="14597" max="14848" width="9" customWidth="1"/>
    <col min="14849" max="14849" width="33.875" customWidth="1"/>
    <col min="14850" max="14850" width="6.75"/>
    <col min="14851" max="14851" width="37.5" customWidth="1"/>
    <col min="14852" max="14852" width="6.75"/>
    <col min="14853" max="15104" width="9" customWidth="1"/>
    <col min="15105" max="15105" width="33.875" customWidth="1"/>
    <col min="15106" max="15106" width="6.75"/>
    <col min="15107" max="15107" width="37.5" customWidth="1"/>
    <col min="15108" max="15108" width="6.75"/>
    <col min="15109" max="15360" width="9" customWidth="1"/>
    <col min="15361" max="15361" width="33.875" customWidth="1"/>
    <col min="15362" max="15362" width="6.75"/>
    <col min="15363" max="15363" width="37.5" customWidth="1"/>
    <col min="15364" max="15364" width="6.75"/>
    <col min="15365" max="15616" width="9" customWidth="1"/>
    <col min="15617" max="15617" width="33.875" customWidth="1"/>
    <col min="15618" max="15618" width="6.75"/>
    <col min="15619" max="15619" width="37.5" customWidth="1"/>
    <col min="15620" max="15620" width="6.75"/>
    <col min="15621" max="15872" width="9" customWidth="1"/>
    <col min="15873" max="15873" width="33.875" customWidth="1"/>
    <col min="15874" max="15874" width="6.75"/>
    <col min="15875" max="15875" width="37.5" customWidth="1"/>
    <col min="15876" max="15876" width="6.75"/>
    <col min="15877" max="16128" width="9" customWidth="1"/>
    <col min="16129" max="16129" width="33.875" customWidth="1"/>
    <col min="16130" max="16130" width="6.75"/>
    <col min="16131" max="16131" width="37.5" customWidth="1"/>
    <col min="16132" max="16132" width="6.75"/>
    <col min="16133" max="16384" width="9" customWidth="1"/>
  </cols>
  <sheetData>
    <row r="1" s="5" customFormat="1" ht="25.5" spans="1:236">
      <c r="A1" s="23" t="s">
        <v>988</v>
      </c>
      <c r="B1" s="24"/>
      <c r="C1" s="24"/>
      <c r="D1" s="24"/>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row>
    <row r="2" s="5" customFormat="1" ht="15.75" spans="1:236">
      <c r="A2" s="25"/>
      <c r="B2" s="25"/>
      <c r="C2" s="26" t="s">
        <v>1</v>
      </c>
      <c r="D2" s="27"/>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row>
    <row r="3" s="5" customFormat="1" ht="15.75" spans="1:236">
      <c r="A3" s="28" t="s">
        <v>924</v>
      </c>
      <c r="B3" s="29"/>
      <c r="C3" s="28" t="s">
        <v>925</v>
      </c>
      <c r="D3" s="29"/>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row>
    <row r="4" s="5" customFormat="1" ht="28.5" spans="1:236">
      <c r="A4" s="28" t="s">
        <v>926</v>
      </c>
      <c r="B4" s="28" t="s">
        <v>62</v>
      </c>
      <c r="C4" s="28" t="s">
        <v>926</v>
      </c>
      <c r="D4" s="28" t="s">
        <v>62</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row>
    <row r="5" s="5" customFormat="1" ht="27" customHeight="1" spans="1:236">
      <c r="A5" s="30" t="s">
        <v>568</v>
      </c>
      <c r="B5" s="31"/>
      <c r="C5" s="30" t="s">
        <v>749</v>
      </c>
      <c r="D5" s="3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row>
    <row r="6" s="5" customFormat="1" ht="27" customHeight="1" spans="1:236">
      <c r="A6" s="32" t="s">
        <v>989</v>
      </c>
      <c r="B6" s="33"/>
      <c r="C6" s="34" t="s">
        <v>990</v>
      </c>
      <c r="D6" s="33"/>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row>
    <row r="7" s="5" customFormat="1" ht="27" customHeight="1" spans="1:236">
      <c r="A7" s="32" t="s">
        <v>991</v>
      </c>
      <c r="B7" s="33"/>
      <c r="C7" s="35" t="s">
        <v>992</v>
      </c>
      <c r="D7" s="33"/>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row>
    <row r="8" s="5" customFormat="1" ht="27" customHeight="1" spans="1:236">
      <c r="A8" s="32"/>
      <c r="B8" s="33"/>
      <c r="C8" s="35" t="s">
        <v>993</v>
      </c>
      <c r="D8" s="36"/>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row>
    <row r="9" spans="1:4">
      <c r="A9" s="37" t="s">
        <v>994</v>
      </c>
      <c r="B9" s="37"/>
      <c r="C9" s="37"/>
      <c r="D9" s="37"/>
    </row>
    <row r="10" spans="1:4">
      <c r="A10" s="37"/>
      <c r="B10" s="37"/>
      <c r="C10" s="37"/>
      <c r="D10" s="37"/>
    </row>
    <row r="11" spans="1:4">
      <c r="A11" s="37"/>
      <c r="B11" s="37"/>
      <c r="C11" s="37"/>
      <c r="D11" s="37"/>
    </row>
  </sheetData>
  <mergeCells count="5">
    <mergeCell ref="A1:D1"/>
    <mergeCell ref="C2:D2"/>
    <mergeCell ref="A3:B3"/>
    <mergeCell ref="C3:D3"/>
    <mergeCell ref="A9:D1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6"/>
  <sheetViews>
    <sheetView workbookViewId="0">
      <selection activeCell="C15" sqref="C15"/>
    </sheetView>
  </sheetViews>
  <sheetFormatPr defaultColWidth="9" defaultRowHeight="13.5" outlineLevelCol="2"/>
  <cols>
    <col min="1" max="1" width="39.875" style="209" customWidth="1"/>
    <col min="2" max="2" width="15" style="95" customWidth="1"/>
    <col min="3" max="3" width="19.5" style="95" customWidth="1"/>
  </cols>
  <sheetData>
    <row r="1" customFormat="1" ht="27" spans="1:3">
      <c r="A1" s="185" t="s">
        <v>60</v>
      </c>
      <c r="B1" s="186"/>
      <c r="C1" s="187"/>
    </row>
    <row r="2" customFormat="1" ht="31" customHeight="1" spans="1:3">
      <c r="A2" s="210"/>
      <c r="B2" s="183"/>
      <c r="C2" s="184" t="s">
        <v>1</v>
      </c>
    </row>
    <row r="3" ht="18.75" spans="1:3">
      <c r="A3" s="211" t="s">
        <v>61</v>
      </c>
      <c r="B3" s="211" t="s">
        <v>62</v>
      </c>
      <c r="C3" s="160" t="s">
        <v>63</v>
      </c>
    </row>
    <row r="4" ht="18.75" spans="1:3">
      <c r="A4" s="212" t="s">
        <v>7</v>
      </c>
      <c r="B4" s="191">
        <f>SUM(B5,B6:B8,B9:B17)</f>
        <v>98969</v>
      </c>
      <c r="C4" s="149"/>
    </row>
    <row r="5" ht="18.75" spans="1:3">
      <c r="A5" s="212" t="s">
        <v>64</v>
      </c>
      <c r="B5" s="149">
        <v>43882</v>
      </c>
      <c r="C5" s="149"/>
    </row>
    <row r="6" ht="18.75" spans="1:3">
      <c r="A6" s="212" t="s">
        <v>65</v>
      </c>
      <c r="B6" s="149">
        <v>11367</v>
      </c>
      <c r="C6" s="149"/>
    </row>
    <row r="7" ht="18.75" spans="1:3">
      <c r="A7" s="212" t="s">
        <v>66</v>
      </c>
      <c r="B7" s="149">
        <v>3400</v>
      </c>
      <c r="C7" s="149"/>
    </row>
    <row r="8" ht="18.75" spans="1:3">
      <c r="A8" s="212" t="s">
        <v>67</v>
      </c>
      <c r="B8" s="149">
        <v>771</v>
      </c>
      <c r="C8" s="149"/>
    </row>
    <row r="9" ht="18.75" spans="1:3">
      <c r="A9" s="212" t="s">
        <v>68</v>
      </c>
      <c r="B9" s="149">
        <v>4449</v>
      </c>
      <c r="C9" s="149"/>
    </row>
    <row r="10" ht="18.75" spans="1:3">
      <c r="A10" s="212" t="s">
        <v>69</v>
      </c>
      <c r="B10" s="149">
        <v>1200</v>
      </c>
      <c r="C10" s="149"/>
    </row>
    <row r="11" ht="18.75" spans="1:3">
      <c r="A11" s="212" t="s">
        <v>70</v>
      </c>
      <c r="B11" s="149">
        <v>1600</v>
      </c>
      <c r="C11" s="149"/>
    </row>
    <row r="12" ht="18.75" spans="1:3">
      <c r="A12" s="212" t="s">
        <v>71</v>
      </c>
      <c r="B12" s="149">
        <v>6800</v>
      </c>
      <c r="C12" s="149"/>
    </row>
    <row r="13" ht="18.75" spans="1:3">
      <c r="A13" s="212" t="s">
        <v>72</v>
      </c>
      <c r="B13" s="149">
        <v>10300</v>
      </c>
      <c r="C13" s="149"/>
    </row>
    <row r="14" ht="18.75" spans="1:3">
      <c r="A14" s="212" t="s">
        <v>73</v>
      </c>
      <c r="B14" s="149">
        <v>3000</v>
      </c>
      <c r="C14" s="149"/>
    </row>
    <row r="15" ht="18.75" spans="1:3">
      <c r="A15" s="212" t="s">
        <v>74</v>
      </c>
      <c r="B15" s="149">
        <v>4800</v>
      </c>
      <c r="C15" s="149"/>
    </row>
    <row r="16" ht="18.75" spans="1:3">
      <c r="A16" s="212" t="s">
        <v>75</v>
      </c>
      <c r="B16" s="149">
        <v>7000</v>
      </c>
      <c r="C16" s="149"/>
    </row>
    <row r="17" ht="18.75" spans="1:3">
      <c r="A17" s="212" t="s">
        <v>76</v>
      </c>
      <c r="B17" s="149">
        <v>400</v>
      </c>
      <c r="C17" s="149"/>
    </row>
    <row r="18" ht="18.75" spans="1:3">
      <c r="A18" s="212" t="s">
        <v>8</v>
      </c>
      <c r="B18" s="191">
        <f>SUM(B19:B24)</f>
        <v>34772</v>
      </c>
      <c r="C18" s="149"/>
    </row>
    <row r="19" ht="18.75" spans="1:3">
      <c r="A19" s="212" t="s">
        <v>77</v>
      </c>
      <c r="B19" s="149">
        <v>4000</v>
      </c>
      <c r="C19" s="149"/>
    </row>
    <row r="20" ht="18.75" spans="1:3">
      <c r="A20" s="212" t="s">
        <v>78</v>
      </c>
      <c r="B20" s="149">
        <v>13000</v>
      </c>
      <c r="C20" s="149"/>
    </row>
    <row r="21" ht="18.75" spans="1:3">
      <c r="A21" s="212" t="s">
        <v>79</v>
      </c>
      <c r="B21" s="149">
        <v>8800</v>
      </c>
      <c r="C21" s="149"/>
    </row>
    <row r="22" ht="18.75" spans="1:3">
      <c r="A22" s="212" t="s">
        <v>80</v>
      </c>
      <c r="B22" s="149">
        <v>4000</v>
      </c>
      <c r="C22" s="149"/>
    </row>
    <row r="23" ht="18.75" spans="1:3">
      <c r="A23" s="212" t="s">
        <v>81</v>
      </c>
      <c r="B23" s="149">
        <v>4000</v>
      </c>
      <c r="C23" s="149"/>
    </row>
    <row r="24" ht="18.75" spans="1:3">
      <c r="A24" s="212" t="s">
        <v>82</v>
      </c>
      <c r="B24" s="149">
        <v>972</v>
      </c>
      <c r="C24" s="149"/>
    </row>
    <row r="25" ht="18.75" spans="1:3">
      <c r="A25" s="212" t="s">
        <v>83</v>
      </c>
      <c r="B25" s="149"/>
      <c r="C25" s="149"/>
    </row>
    <row r="26" ht="18.75" spans="1:3">
      <c r="A26" s="149" t="s">
        <v>84</v>
      </c>
      <c r="B26" s="149">
        <f>B18+B4</f>
        <v>133741</v>
      </c>
      <c r="C26" s="149"/>
    </row>
  </sheetData>
  <mergeCells count="1">
    <mergeCell ref="A1:C1"/>
  </mergeCells>
  <pageMargins left="0.75" right="0.75" top="1" bottom="1" header="0.511805555555556" footer="0.511805555555556"/>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57"/>
  <sheetViews>
    <sheetView topLeftCell="A49" workbookViewId="0">
      <selection activeCell="B10" sqref="B10"/>
    </sheetView>
  </sheetViews>
  <sheetFormatPr defaultColWidth="9" defaultRowHeight="15.75" outlineLevelCol="2"/>
  <cols>
    <col min="1" max="1" width="33.75" style="12" customWidth="1"/>
    <col min="2" max="2" width="23.875" style="1" customWidth="1"/>
    <col min="3" max="3" width="14.25" style="1" customWidth="1"/>
    <col min="4" max="252" width="9" style="1" customWidth="1"/>
    <col min="253" max="16380" width="9" style="1"/>
  </cols>
  <sheetData>
    <row r="1" s="1" customFormat="1" ht="24" customHeight="1" spans="1:2">
      <c r="A1" s="13"/>
      <c r="B1" s="14"/>
    </row>
    <row r="2" s="1" customFormat="1" ht="32.25" customHeight="1" spans="1:3">
      <c r="A2" s="2" t="s">
        <v>995</v>
      </c>
      <c r="B2" s="2"/>
      <c r="C2" s="2"/>
    </row>
    <row r="3" s="1" customFormat="1" ht="18" customHeight="1" spans="1:3">
      <c r="A3" s="3"/>
      <c r="B3" s="15"/>
      <c r="C3" s="16" t="s">
        <v>1</v>
      </c>
    </row>
    <row r="4" s="1" customFormat="1" ht="26.25" customHeight="1" spans="1:3">
      <c r="A4" s="17" t="s">
        <v>996</v>
      </c>
      <c r="B4" s="17" t="s">
        <v>938</v>
      </c>
      <c r="C4" s="18" t="s">
        <v>63</v>
      </c>
    </row>
    <row r="5" s="1" customFormat="1" ht="26.25" customHeight="1" spans="1:3">
      <c r="A5" s="19" t="s">
        <v>997</v>
      </c>
      <c r="B5" s="11">
        <v>69077</v>
      </c>
      <c r="C5" s="20"/>
    </row>
    <row r="6" s="1" customFormat="1" ht="26.25" customHeight="1" spans="1:3">
      <c r="A6" s="19" t="s">
        <v>998</v>
      </c>
      <c r="B6" s="11">
        <v>40614</v>
      </c>
      <c r="C6" s="20"/>
    </row>
    <row r="7" s="1" customFormat="1" ht="26.25" customHeight="1" spans="1:3">
      <c r="A7" s="19" t="s">
        <v>999</v>
      </c>
      <c r="B7" s="10">
        <v>26333</v>
      </c>
      <c r="C7" s="20"/>
    </row>
    <row r="8" s="1" customFormat="1" ht="26.25" customHeight="1" spans="1:3">
      <c r="A8" s="19" t="s">
        <v>1000</v>
      </c>
      <c r="B8" s="10">
        <v>130</v>
      </c>
      <c r="C8" s="20"/>
    </row>
    <row r="9" s="1" customFormat="1" ht="26.25" customHeight="1" spans="1:3">
      <c r="A9" s="19" t="s">
        <v>1001</v>
      </c>
      <c r="B9" s="10"/>
      <c r="C9" s="20"/>
    </row>
    <row r="10" s="1" customFormat="1" ht="26.25" customHeight="1" spans="1:3">
      <c r="A10" s="19" t="s">
        <v>1002</v>
      </c>
      <c r="B10" s="11">
        <v>2000</v>
      </c>
      <c r="C10" s="20"/>
    </row>
    <row r="11" s="1" customFormat="1" ht="26.25" customHeight="1" spans="1:3">
      <c r="A11" s="19" t="s">
        <v>1003</v>
      </c>
      <c r="B11" s="10"/>
      <c r="C11" s="20"/>
    </row>
    <row r="12" s="1" customFormat="1" ht="26.25" customHeight="1" spans="1:3">
      <c r="A12" s="19" t="s">
        <v>1004</v>
      </c>
      <c r="B12" s="10"/>
      <c r="C12" s="20"/>
    </row>
    <row r="13" s="1" customFormat="1" ht="26.25" customHeight="1" spans="1:3">
      <c r="A13" s="19" t="s">
        <v>1005</v>
      </c>
      <c r="B13" s="11">
        <v>33567</v>
      </c>
      <c r="C13" s="20"/>
    </row>
    <row r="14" s="1" customFormat="1" ht="36" customHeight="1" spans="1:3">
      <c r="A14" s="19" t="s">
        <v>1006</v>
      </c>
      <c r="B14" s="11">
        <v>24865</v>
      </c>
      <c r="C14" s="20"/>
    </row>
    <row r="15" s="1" customFormat="1" ht="26.25" customHeight="1" spans="1:3">
      <c r="A15" s="19" t="s">
        <v>1007</v>
      </c>
      <c r="B15" s="11">
        <v>8478</v>
      </c>
      <c r="C15" s="20"/>
    </row>
    <row r="16" s="1" customFormat="1" ht="35" customHeight="1" spans="1:3">
      <c r="A16" s="19" t="s">
        <v>1008</v>
      </c>
      <c r="B16" s="10">
        <v>51</v>
      </c>
      <c r="C16" s="20"/>
    </row>
    <row r="17" s="1" customFormat="1" ht="26.25" customHeight="1" spans="1:3">
      <c r="A17" s="19" t="s">
        <v>1009</v>
      </c>
      <c r="B17" s="10"/>
      <c r="C17" s="20"/>
    </row>
    <row r="18" s="1" customFormat="1" ht="26.25" customHeight="1" spans="1:3">
      <c r="A18" s="19" t="s">
        <v>1010</v>
      </c>
      <c r="B18" s="10">
        <v>173</v>
      </c>
      <c r="C18" s="20"/>
    </row>
    <row r="19" s="1" customFormat="1" ht="26.25" customHeight="1" spans="1:3">
      <c r="A19" s="19" t="s">
        <v>1011</v>
      </c>
      <c r="B19" s="11">
        <v>14198</v>
      </c>
      <c r="C19" s="20"/>
    </row>
    <row r="20" s="1" customFormat="1" ht="26.25" customHeight="1" spans="1:3">
      <c r="A20" s="19" t="s">
        <v>1012</v>
      </c>
      <c r="B20" s="11">
        <v>13963</v>
      </c>
      <c r="C20" s="20"/>
    </row>
    <row r="21" s="1" customFormat="1" ht="26.25" customHeight="1" spans="1:3">
      <c r="A21" s="19" t="s">
        <v>1013</v>
      </c>
      <c r="B21" s="10"/>
      <c r="C21" s="20"/>
    </row>
    <row r="22" s="1" customFormat="1" ht="26.25" customHeight="1" spans="1:3">
      <c r="A22" s="19" t="s">
        <v>1014</v>
      </c>
      <c r="B22" s="10">
        <v>212</v>
      </c>
      <c r="C22" s="20"/>
    </row>
    <row r="23" s="1" customFormat="1" ht="26.25" customHeight="1" spans="1:3">
      <c r="A23" s="19" t="s">
        <v>1015</v>
      </c>
      <c r="B23" s="10">
        <v>23</v>
      </c>
      <c r="C23" s="20"/>
    </row>
    <row r="24" s="1" customFormat="1" ht="33" customHeight="1" spans="1:3">
      <c r="A24" s="19" t="s">
        <v>1016</v>
      </c>
      <c r="B24" s="11">
        <v>1014</v>
      </c>
      <c r="C24" s="20"/>
    </row>
    <row r="25" ht="33" customHeight="1" spans="1:3">
      <c r="A25" s="19" t="s">
        <v>1017</v>
      </c>
      <c r="B25" s="11">
        <v>1009</v>
      </c>
      <c r="C25" s="20"/>
    </row>
    <row r="26" ht="33" customHeight="1" spans="1:3">
      <c r="A26" s="19" t="s">
        <v>1018</v>
      </c>
      <c r="B26" s="10"/>
      <c r="C26" s="20"/>
    </row>
    <row r="27" ht="33" customHeight="1" spans="1:3">
      <c r="A27" s="19" t="s">
        <v>1019</v>
      </c>
      <c r="B27" s="10">
        <v>5</v>
      </c>
      <c r="C27" s="20"/>
    </row>
    <row r="28" ht="33" customHeight="1" spans="1:3">
      <c r="A28" s="19" t="s">
        <v>1020</v>
      </c>
      <c r="B28" s="10"/>
      <c r="C28" s="20"/>
    </row>
    <row r="29" ht="33" customHeight="1" spans="1:3">
      <c r="A29" s="19" t="s">
        <v>1021</v>
      </c>
      <c r="B29" s="10"/>
      <c r="C29" s="20"/>
    </row>
    <row r="30" ht="33" customHeight="1" spans="1:3">
      <c r="A30" s="19" t="s">
        <v>1022</v>
      </c>
      <c r="B30" s="10">
        <v>871</v>
      </c>
      <c r="C30" s="20"/>
    </row>
    <row r="31" ht="33" customHeight="1" spans="1:3">
      <c r="A31" s="19" t="s">
        <v>1023</v>
      </c>
      <c r="B31" s="10">
        <v>830</v>
      </c>
      <c r="C31" s="20"/>
    </row>
    <row r="32" ht="33" customHeight="1" spans="1:3">
      <c r="A32" s="19" t="s">
        <v>1024</v>
      </c>
      <c r="B32" s="10"/>
      <c r="C32" s="20"/>
    </row>
    <row r="33" ht="33" customHeight="1" spans="1:3">
      <c r="A33" s="19" t="s">
        <v>1025</v>
      </c>
      <c r="B33" s="10">
        <v>26</v>
      </c>
      <c r="C33" s="20"/>
    </row>
    <row r="34" ht="33" customHeight="1" spans="1:3">
      <c r="A34" s="19" t="s">
        <v>1026</v>
      </c>
      <c r="B34" s="10">
        <v>15</v>
      </c>
      <c r="C34" s="20"/>
    </row>
    <row r="35" ht="33" customHeight="1" spans="1:3">
      <c r="A35" s="21" t="s">
        <v>1027</v>
      </c>
      <c r="B35" s="10">
        <v>676</v>
      </c>
      <c r="C35" s="20"/>
    </row>
    <row r="36" ht="33" customHeight="1" spans="1:3">
      <c r="A36" s="21" t="s">
        <v>1028</v>
      </c>
      <c r="B36" s="10">
        <v>663</v>
      </c>
      <c r="C36" s="20"/>
    </row>
    <row r="37" ht="33" customHeight="1" spans="1:3">
      <c r="A37" s="21" t="s">
        <v>1029</v>
      </c>
      <c r="B37" s="10"/>
      <c r="C37" s="20"/>
    </row>
    <row r="38" ht="33" customHeight="1" spans="1:3">
      <c r="A38" s="21" t="s">
        <v>1030</v>
      </c>
      <c r="B38" s="10">
        <v>13</v>
      </c>
      <c r="C38" s="20"/>
    </row>
    <row r="39" ht="33" customHeight="1" spans="1:3">
      <c r="A39" s="21" t="s">
        <v>1031</v>
      </c>
      <c r="B39" s="10"/>
      <c r="C39" s="20"/>
    </row>
    <row r="40" ht="33" customHeight="1" spans="1:3">
      <c r="A40" s="21" t="s">
        <v>1032</v>
      </c>
      <c r="B40" s="11">
        <v>39313</v>
      </c>
      <c r="C40" s="20"/>
    </row>
    <row r="41" ht="33" customHeight="1" spans="1:3">
      <c r="A41" s="21" t="s">
        <v>1033</v>
      </c>
      <c r="B41" s="11">
        <v>9975</v>
      </c>
      <c r="C41" s="20"/>
    </row>
    <row r="42" ht="33" customHeight="1" spans="1:3">
      <c r="A42" s="21" t="s">
        <v>1034</v>
      </c>
      <c r="B42" s="11">
        <v>28253</v>
      </c>
      <c r="C42" s="20"/>
    </row>
    <row r="43" ht="33" customHeight="1" spans="1:3">
      <c r="A43" s="21" t="s">
        <v>1035</v>
      </c>
      <c r="B43" s="11">
        <v>1075</v>
      </c>
      <c r="C43" s="20"/>
    </row>
    <row r="44" ht="33" customHeight="1" spans="1:3">
      <c r="A44" s="21" t="s">
        <v>1036</v>
      </c>
      <c r="B44" s="10"/>
      <c r="C44" s="20"/>
    </row>
    <row r="45" ht="33" customHeight="1" spans="1:3">
      <c r="A45" s="21" t="s">
        <v>1037</v>
      </c>
      <c r="B45" s="10">
        <v>10</v>
      </c>
      <c r="C45" s="20"/>
    </row>
    <row r="46" ht="33" customHeight="1" spans="1:3">
      <c r="A46" s="21" t="s">
        <v>1038</v>
      </c>
      <c r="B46" s="10"/>
      <c r="C46" s="20"/>
    </row>
    <row r="47" ht="33" customHeight="1" spans="1:3">
      <c r="A47" s="21" t="s">
        <v>1039</v>
      </c>
      <c r="B47" s="11">
        <v>96178</v>
      </c>
      <c r="C47" s="20"/>
    </row>
    <row r="48" ht="33" customHeight="1" spans="1:3">
      <c r="A48" s="21" t="s">
        <v>1040</v>
      </c>
      <c r="B48" s="11">
        <v>28397</v>
      </c>
      <c r="C48" s="20"/>
    </row>
    <row r="49" ht="33" customHeight="1" spans="1:3">
      <c r="A49" s="21" t="s">
        <v>1041</v>
      </c>
      <c r="B49" s="11">
        <v>67120</v>
      </c>
      <c r="C49" s="20"/>
    </row>
    <row r="50" ht="33" customHeight="1" spans="1:3">
      <c r="A50" s="21" t="s">
        <v>1042</v>
      </c>
      <c r="B50" s="10">
        <v>661</v>
      </c>
      <c r="C50" s="20"/>
    </row>
    <row r="51" ht="33" customHeight="1" spans="1:3">
      <c r="A51" s="21" t="s">
        <v>1043</v>
      </c>
      <c r="B51" s="10"/>
      <c r="C51" s="20"/>
    </row>
    <row r="52" ht="33" customHeight="1" spans="1:3">
      <c r="A52" s="19"/>
      <c r="B52" s="10"/>
      <c r="C52" s="20"/>
    </row>
    <row r="53" ht="33" customHeight="1" spans="1:3">
      <c r="A53" s="10" t="s">
        <v>960</v>
      </c>
      <c r="B53" s="11">
        <v>254894</v>
      </c>
      <c r="C53" s="20"/>
    </row>
    <row r="54" ht="33" customHeight="1" spans="1:3">
      <c r="A54" s="10" t="s">
        <v>1044</v>
      </c>
      <c r="B54" s="11">
        <v>162234</v>
      </c>
      <c r="C54" s="20"/>
    </row>
    <row r="55" ht="33" customHeight="1" spans="1:3">
      <c r="A55" s="19"/>
      <c r="B55" s="10"/>
      <c r="C55" s="20"/>
    </row>
    <row r="56" ht="33" customHeight="1" spans="1:3">
      <c r="A56" s="10" t="s">
        <v>577</v>
      </c>
      <c r="B56" s="11">
        <v>417128</v>
      </c>
      <c r="C56" s="20"/>
    </row>
    <row r="57" ht="20.25" spans="1:2">
      <c r="A57" s="22" t="s">
        <v>83</v>
      </c>
      <c r="B57"/>
    </row>
  </sheetData>
  <mergeCells count="1">
    <mergeCell ref="A2:C2"/>
  </mergeCells>
  <pageMargins left="0.699305555555556" right="0.699305555555556" top="0.75" bottom="0.75" header="0.3" footer="0.3"/>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54"/>
  <sheetViews>
    <sheetView topLeftCell="A41" workbookViewId="0">
      <selection activeCell="A56" sqref="A56"/>
    </sheetView>
  </sheetViews>
  <sheetFormatPr defaultColWidth="9" defaultRowHeight="15.75" outlineLevelCol="2"/>
  <cols>
    <col min="1" max="1" width="37.25" style="1" customWidth="1"/>
    <col min="2" max="2" width="25.125" style="1" customWidth="1"/>
    <col min="3" max="3" width="15.375" style="1" customWidth="1"/>
    <col min="4" max="16384" width="9" style="1"/>
  </cols>
  <sheetData>
    <row r="1" ht="54.75" customHeight="1" spans="1:3">
      <c r="A1" s="2" t="s">
        <v>1045</v>
      </c>
      <c r="B1" s="2"/>
      <c r="C1" s="2"/>
    </row>
    <row r="2" spans="1:3">
      <c r="A2" s="3"/>
      <c r="B2" s="4"/>
      <c r="C2" s="5" t="s">
        <v>1</v>
      </c>
    </row>
    <row r="3" ht="37" customHeight="1" spans="1:3">
      <c r="A3" s="6" t="s">
        <v>1046</v>
      </c>
      <c r="B3" s="6" t="s">
        <v>965</v>
      </c>
      <c r="C3" s="7" t="s">
        <v>63</v>
      </c>
    </row>
    <row r="4" spans="1:3">
      <c r="A4" s="6" t="s">
        <v>1047</v>
      </c>
      <c r="B4" s="8">
        <v>54322</v>
      </c>
      <c r="C4" s="9"/>
    </row>
    <row r="5" spans="1:3">
      <c r="A5" s="10" t="s">
        <v>1048</v>
      </c>
      <c r="B5" s="11">
        <v>43210</v>
      </c>
      <c r="C5" s="9"/>
    </row>
    <row r="6" spans="1:3">
      <c r="A6" s="10" t="s">
        <v>1049</v>
      </c>
      <c r="B6" s="10"/>
      <c r="C6" s="9"/>
    </row>
    <row r="7" spans="1:3">
      <c r="A7" s="10" t="s">
        <v>1050</v>
      </c>
      <c r="B7" s="11">
        <v>2483</v>
      </c>
      <c r="C7" s="9"/>
    </row>
    <row r="8" spans="1:3">
      <c r="A8" s="10" t="s">
        <v>1051</v>
      </c>
      <c r="B8" s="10"/>
      <c r="C8" s="9"/>
    </row>
    <row r="9" spans="1:3">
      <c r="A9" s="10" t="s">
        <v>1052</v>
      </c>
      <c r="B9" s="10">
        <v>650</v>
      </c>
      <c r="C9" s="9"/>
    </row>
    <row r="10" ht="28.5" spans="1:3">
      <c r="A10" s="10" t="s">
        <v>1053</v>
      </c>
      <c r="B10" s="11">
        <v>7979</v>
      </c>
      <c r="C10" s="9"/>
    </row>
    <row r="11" spans="1:3">
      <c r="A11" s="6" t="s">
        <v>1054</v>
      </c>
      <c r="B11" s="8">
        <v>36004</v>
      </c>
      <c r="C11" s="9"/>
    </row>
    <row r="12" spans="1:3">
      <c r="A12" s="10" t="s">
        <v>1048</v>
      </c>
      <c r="B12" s="11">
        <v>36004</v>
      </c>
      <c r="C12" s="9"/>
    </row>
    <row r="13" ht="28.5" spans="1:3">
      <c r="A13" s="10" t="s">
        <v>1055</v>
      </c>
      <c r="B13" s="10"/>
      <c r="C13" s="9"/>
    </row>
    <row r="14" spans="1:3">
      <c r="A14" s="10" t="s">
        <v>1056</v>
      </c>
      <c r="B14" s="10"/>
      <c r="C14" s="9"/>
    </row>
    <row r="15" spans="1:3">
      <c r="A15" s="10" t="s">
        <v>1057</v>
      </c>
      <c r="B15" s="10"/>
      <c r="C15" s="9"/>
    </row>
    <row r="16" spans="1:3">
      <c r="A16" s="6" t="s">
        <v>1058</v>
      </c>
      <c r="B16" s="8">
        <v>10374</v>
      </c>
      <c r="C16" s="9"/>
    </row>
    <row r="17" spans="1:3">
      <c r="A17" s="10" t="s">
        <v>1059</v>
      </c>
      <c r="B17" s="11">
        <v>5223</v>
      </c>
      <c r="C17" s="9"/>
    </row>
    <row r="18" spans="1:3">
      <c r="A18" s="10" t="s">
        <v>1060</v>
      </c>
      <c r="B18" s="11">
        <v>5140</v>
      </c>
      <c r="C18" s="9"/>
    </row>
    <row r="19" spans="1:3">
      <c r="A19" s="10" t="s">
        <v>1061</v>
      </c>
      <c r="B19" s="10"/>
      <c r="C19" s="9"/>
    </row>
    <row r="20" spans="1:3">
      <c r="A20" s="10" t="s">
        <v>1062</v>
      </c>
      <c r="B20" s="10">
        <v>11</v>
      </c>
      <c r="C20" s="9"/>
    </row>
    <row r="21" spans="1:3">
      <c r="A21" s="6" t="s">
        <v>1063</v>
      </c>
      <c r="B21" s="8">
        <v>1004</v>
      </c>
      <c r="C21" s="9"/>
    </row>
    <row r="22" spans="1:3">
      <c r="A22" s="10" t="s">
        <v>1064</v>
      </c>
      <c r="B22" s="10">
        <v>979</v>
      </c>
      <c r="C22" s="9"/>
    </row>
    <row r="23" spans="1:3">
      <c r="A23" s="10" t="s">
        <v>1065</v>
      </c>
      <c r="B23" s="10">
        <v>1</v>
      </c>
      <c r="C23" s="9"/>
    </row>
    <row r="24" spans="1:3">
      <c r="A24" s="10" t="s">
        <v>1066</v>
      </c>
      <c r="B24" s="10"/>
      <c r="C24" s="9"/>
    </row>
    <row r="25" spans="1:3">
      <c r="A25" s="10" t="s">
        <v>1067</v>
      </c>
      <c r="B25" s="10"/>
      <c r="C25" s="9"/>
    </row>
    <row r="26" spans="1:3">
      <c r="A26" s="10" t="s">
        <v>1068</v>
      </c>
      <c r="B26" s="10">
        <v>24</v>
      </c>
      <c r="C26" s="9"/>
    </row>
    <row r="27" spans="1:3">
      <c r="A27" s="6" t="s">
        <v>1069</v>
      </c>
      <c r="B27" s="8">
        <v>1409</v>
      </c>
      <c r="C27" s="9"/>
    </row>
    <row r="28" spans="1:3">
      <c r="A28" s="10" t="s">
        <v>1070</v>
      </c>
      <c r="B28" s="11">
        <v>1200</v>
      </c>
      <c r="C28" s="9"/>
    </row>
    <row r="29" spans="1:3">
      <c r="A29" s="10" t="s">
        <v>1071</v>
      </c>
      <c r="B29" s="10">
        <v>125</v>
      </c>
      <c r="C29" s="9"/>
    </row>
    <row r="30" spans="1:3">
      <c r="A30" s="10" t="s">
        <v>1050</v>
      </c>
      <c r="B30" s="10"/>
      <c r="C30" s="9"/>
    </row>
    <row r="31" spans="1:3">
      <c r="A31" s="10" t="s">
        <v>1072</v>
      </c>
      <c r="B31" s="10">
        <v>25</v>
      </c>
      <c r="C31" s="9"/>
    </row>
    <row r="32" spans="1:3">
      <c r="A32" s="10" t="s">
        <v>1073</v>
      </c>
      <c r="B32" s="10">
        <v>15</v>
      </c>
      <c r="C32" s="9"/>
    </row>
    <row r="33" spans="1:3">
      <c r="A33" s="10" t="s">
        <v>1074</v>
      </c>
      <c r="B33" s="10"/>
      <c r="C33" s="9"/>
    </row>
    <row r="34" spans="1:3">
      <c r="A34" s="10" t="s">
        <v>1075</v>
      </c>
      <c r="B34" s="10">
        <v>44</v>
      </c>
      <c r="C34" s="9"/>
    </row>
    <row r="35" spans="1:3">
      <c r="A35" s="6" t="s">
        <v>1076</v>
      </c>
      <c r="B35" s="6">
        <v>286</v>
      </c>
      <c r="C35" s="9"/>
    </row>
    <row r="36" spans="1:3">
      <c r="A36" s="10" t="s">
        <v>1077</v>
      </c>
      <c r="B36" s="10">
        <v>108</v>
      </c>
      <c r="C36" s="9"/>
    </row>
    <row r="37" spans="1:3">
      <c r="A37" s="10" t="s">
        <v>1078</v>
      </c>
      <c r="B37" s="10">
        <v>178</v>
      </c>
      <c r="C37" s="9"/>
    </row>
    <row r="38" spans="1:3">
      <c r="A38" s="10" t="s">
        <v>1079</v>
      </c>
      <c r="B38" s="10"/>
      <c r="C38" s="9"/>
    </row>
    <row r="39" spans="1:3">
      <c r="A39" s="6" t="s">
        <v>1080</v>
      </c>
      <c r="B39" s="8">
        <v>27585</v>
      </c>
      <c r="C39" s="9"/>
    </row>
    <row r="40" spans="1:3">
      <c r="A40" s="10" t="s">
        <v>1081</v>
      </c>
      <c r="B40" s="11">
        <v>26676</v>
      </c>
      <c r="C40" s="9"/>
    </row>
    <row r="41" spans="1:3">
      <c r="A41" s="10" t="s">
        <v>1082</v>
      </c>
      <c r="B41" s="10">
        <v>899</v>
      </c>
      <c r="C41" s="9"/>
    </row>
    <row r="42" spans="1:3">
      <c r="A42" s="10" t="s">
        <v>1083</v>
      </c>
      <c r="B42" s="10"/>
      <c r="C42" s="9"/>
    </row>
    <row r="43" spans="1:3">
      <c r="A43" s="10" t="s">
        <v>1084</v>
      </c>
      <c r="B43" s="10">
        <v>10</v>
      </c>
      <c r="C43" s="9"/>
    </row>
    <row r="44" spans="1:3">
      <c r="A44" s="10" t="s">
        <v>1085</v>
      </c>
      <c r="B44" s="10"/>
      <c r="C44" s="9"/>
    </row>
    <row r="45" spans="1:3">
      <c r="A45" s="6" t="s">
        <v>1086</v>
      </c>
      <c r="B45" s="8">
        <v>95239</v>
      </c>
      <c r="C45" s="9"/>
    </row>
    <row r="46" ht="28.5" spans="1:3">
      <c r="A46" s="10" t="s">
        <v>1087</v>
      </c>
      <c r="B46" s="11">
        <v>88269</v>
      </c>
      <c r="C46" s="9"/>
    </row>
    <row r="47" spans="1:3">
      <c r="A47" s="10" t="s">
        <v>1088</v>
      </c>
      <c r="B47" s="11">
        <v>6970</v>
      </c>
      <c r="C47" s="9"/>
    </row>
    <row r="48" spans="1:3">
      <c r="A48" s="10" t="s">
        <v>1089</v>
      </c>
      <c r="B48" s="10"/>
      <c r="C48" s="9"/>
    </row>
    <row r="49" spans="1:3">
      <c r="A49" s="10"/>
      <c r="B49" s="10"/>
      <c r="C49" s="9"/>
    </row>
    <row r="50" spans="1:3">
      <c r="A50" s="6" t="s">
        <v>982</v>
      </c>
      <c r="B50" s="8">
        <v>226223</v>
      </c>
      <c r="C50" s="9"/>
    </row>
    <row r="51" spans="1:3">
      <c r="A51" s="10" t="s">
        <v>1090</v>
      </c>
      <c r="B51" s="11">
        <v>190905</v>
      </c>
      <c r="C51" s="9"/>
    </row>
    <row r="52" spans="1:3">
      <c r="A52" s="10"/>
      <c r="B52" s="10"/>
      <c r="C52" s="9"/>
    </row>
    <row r="53" spans="1:3">
      <c r="A53" s="6" t="s">
        <v>124</v>
      </c>
      <c r="B53" s="8">
        <v>417128</v>
      </c>
      <c r="C53" s="9"/>
    </row>
    <row r="54" ht="13.5" spans="1:2">
      <c r="A54"/>
      <c r="B54"/>
    </row>
  </sheetData>
  <mergeCells count="1">
    <mergeCell ref="A1:C1"/>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8"/>
  <sheetViews>
    <sheetView workbookViewId="0">
      <selection activeCell="E18" sqref="E18"/>
    </sheetView>
  </sheetViews>
  <sheetFormatPr defaultColWidth="9" defaultRowHeight="13.5" outlineLevelRow="7" outlineLevelCol="2"/>
  <cols>
    <col min="1" max="1" width="36.125" customWidth="1"/>
    <col min="2" max="2" width="16.875" style="199" customWidth="1"/>
    <col min="3" max="3" width="15.875" customWidth="1"/>
  </cols>
  <sheetData>
    <row r="1" ht="21" customHeight="1"/>
    <row r="2" ht="42" customHeight="1" spans="1:3">
      <c r="A2" s="200" t="s">
        <v>85</v>
      </c>
      <c r="B2" s="201"/>
      <c r="C2" s="200"/>
    </row>
    <row r="3" ht="23" customHeight="1" spans="3:3">
      <c r="C3" s="202" t="s">
        <v>1</v>
      </c>
    </row>
    <row r="4" ht="39" customHeight="1" spans="1:3">
      <c r="A4" s="162" t="s">
        <v>86</v>
      </c>
      <c r="B4" s="203" t="s">
        <v>87</v>
      </c>
      <c r="C4" s="162" t="s">
        <v>63</v>
      </c>
    </row>
    <row r="5" s="198" customFormat="1" ht="39" customHeight="1" spans="1:3">
      <c r="A5" s="204" t="s">
        <v>88</v>
      </c>
      <c r="B5" s="205">
        <v>451530</v>
      </c>
      <c r="C5" s="206"/>
    </row>
    <row r="6" s="198" customFormat="1" ht="39" customHeight="1" spans="1:3">
      <c r="A6" s="207" t="s">
        <v>89</v>
      </c>
      <c r="B6" s="205">
        <v>39130</v>
      </c>
      <c r="C6" s="206"/>
    </row>
    <row r="7" s="198" customFormat="1" ht="39" customHeight="1" spans="1:3">
      <c r="A7" s="207" t="s">
        <v>90</v>
      </c>
      <c r="B7" s="205">
        <v>44235</v>
      </c>
      <c r="C7" s="206"/>
    </row>
    <row r="8" s="198" customFormat="1" ht="39" customHeight="1" spans="1:3">
      <c r="A8" s="208" t="s">
        <v>91</v>
      </c>
      <c r="B8" s="205">
        <f>SUM(B5:B7)</f>
        <v>534895</v>
      </c>
      <c r="C8" s="206"/>
    </row>
  </sheetData>
  <mergeCells count="1">
    <mergeCell ref="A2:C2"/>
  </mergeCells>
  <pageMargins left="0.75" right="0.75" top="1" bottom="1" header="0.511805555555556" footer="0.51180555555555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6"/>
  <sheetViews>
    <sheetView workbookViewId="0">
      <selection activeCell="A1" sqref="$A1:$XFD2"/>
    </sheetView>
  </sheetViews>
  <sheetFormatPr defaultColWidth="9" defaultRowHeight="14.25" outlineLevelCol="2"/>
  <cols>
    <col min="1" max="1" width="33.25" style="182" customWidth="1"/>
    <col min="2" max="2" width="18.375" style="183" customWidth="1"/>
    <col min="3" max="3" width="17.125" style="184" customWidth="1"/>
  </cols>
  <sheetData>
    <row r="1" customFormat="1" ht="27" spans="1:3">
      <c r="A1" s="185" t="s">
        <v>92</v>
      </c>
      <c r="B1" s="186"/>
      <c r="C1" s="187"/>
    </row>
    <row r="2" customFormat="1" ht="31" customHeight="1" spans="1:3">
      <c r="A2" s="188"/>
      <c r="B2" s="183"/>
      <c r="C2" s="184" t="s">
        <v>1</v>
      </c>
    </row>
    <row r="3" customFormat="1" ht="39" customHeight="1" spans="1:3">
      <c r="A3" s="45" t="s">
        <v>61</v>
      </c>
      <c r="B3" s="189" t="s">
        <v>62</v>
      </c>
      <c r="C3" s="67" t="s">
        <v>63</v>
      </c>
    </row>
    <row r="4" customFormat="1" ht="18.75" spans="1:3">
      <c r="A4" s="190" t="s">
        <v>7</v>
      </c>
      <c r="B4" s="191">
        <f>SUM(B5,B6:B8,B9:B17)</f>
        <v>21000</v>
      </c>
      <c r="C4" s="192"/>
    </row>
    <row r="5" customFormat="1" ht="18.75" spans="1:3">
      <c r="A5" s="190" t="s">
        <v>64</v>
      </c>
      <c r="B5" s="191">
        <v>7697</v>
      </c>
      <c r="C5" s="192"/>
    </row>
    <row r="6" customFormat="1" ht="18.75" spans="1:3">
      <c r="A6" s="190" t="s">
        <v>65</v>
      </c>
      <c r="B6" s="191">
        <v>3840</v>
      </c>
      <c r="C6" s="192"/>
    </row>
    <row r="7" customFormat="1" ht="18.75" spans="1:3">
      <c r="A7" s="190" t="s">
        <v>66</v>
      </c>
      <c r="B7" s="191">
        <v>1035</v>
      </c>
      <c r="C7" s="192"/>
    </row>
    <row r="8" customFormat="1" ht="18.75" spans="1:3">
      <c r="A8" s="190" t="s">
        <v>67</v>
      </c>
      <c r="B8" s="191">
        <v>53</v>
      </c>
      <c r="C8" s="192"/>
    </row>
    <row r="9" customFormat="1" ht="18.75" spans="1:3">
      <c r="A9" s="190" t="s">
        <v>68</v>
      </c>
      <c r="B9" s="191">
        <v>790</v>
      </c>
      <c r="C9" s="192"/>
    </row>
    <row r="10" customFormat="1" ht="18.75" spans="1:3">
      <c r="A10" s="190" t="s">
        <v>69</v>
      </c>
      <c r="B10" s="191">
        <v>185</v>
      </c>
      <c r="C10" s="192"/>
    </row>
    <row r="11" customFormat="1" ht="18.75" spans="1:3">
      <c r="A11" s="190" t="s">
        <v>70</v>
      </c>
      <c r="B11" s="191">
        <v>130</v>
      </c>
      <c r="C11" s="192"/>
    </row>
    <row r="12" customFormat="1" ht="18.75" spans="1:3">
      <c r="A12" s="190" t="s">
        <v>71</v>
      </c>
      <c r="B12" s="191">
        <v>290</v>
      </c>
      <c r="C12" s="192"/>
    </row>
    <row r="13" customFormat="1" ht="18.75" spans="1:3">
      <c r="A13" s="190" t="s">
        <v>72</v>
      </c>
      <c r="B13" s="191">
        <v>280</v>
      </c>
      <c r="C13" s="192"/>
    </row>
    <row r="14" customFormat="1" ht="18.75" spans="1:3">
      <c r="A14" s="190" t="s">
        <v>73</v>
      </c>
      <c r="B14" s="191">
        <v>2620</v>
      </c>
      <c r="C14" s="192"/>
    </row>
    <row r="15" customFormat="1" ht="18.75" spans="1:3">
      <c r="A15" s="190" t="s">
        <v>74</v>
      </c>
      <c r="B15" s="191">
        <v>3160</v>
      </c>
      <c r="C15" s="192"/>
    </row>
    <row r="16" customFormat="1" ht="18.75" spans="1:3">
      <c r="A16" s="190" t="s">
        <v>75</v>
      </c>
      <c r="B16" s="191">
        <v>840</v>
      </c>
      <c r="C16" s="192"/>
    </row>
    <row r="17" customFormat="1" ht="18.75" spans="1:3">
      <c r="A17" s="190" t="s">
        <v>76</v>
      </c>
      <c r="B17" s="191">
        <v>80</v>
      </c>
      <c r="C17" s="192"/>
    </row>
    <row r="18" customFormat="1" ht="18.75" spans="1:3">
      <c r="A18" s="190" t="s">
        <v>8</v>
      </c>
      <c r="B18" s="191">
        <f>SUM(B19:B24)</f>
        <v>34772</v>
      </c>
      <c r="C18" s="192"/>
    </row>
    <row r="19" customFormat="1" ht="18.75" spans="1:3">
      <c r="A19" s="190" t="s">
        <v>77</v>
      </c>
      <c r="B19" s="191">
        <v>4000</v>
      </c>
      <c r="C19" s="192"/>
    </row>
    <row r="20" customFormat="1" ht="18.75" spans="1:3">
      <c r="A20" s="190" t="s">
        <v>78</v>
      </c>
      <c r="B20" s="191">
        <v>13000</v>
      </c>
      <c r="C20" s="192"/>
    </row>
    <row r="21" customFormat="1" ht="18.75" spans="1:3">
      <c r="A21" s="190" t="s">
        <v>79</v>
      </c>
      <c r="B21" s="191">
        <v>8800</v>
      </c>
      <c r="C21" s="192"/>
    </row>
    <row r="22" customFormat="1" ht="37.5" spans="1:3">
      <c r="A22" s="190" t="s">
        <v>80</v>
      </c>
      <c r="B22" s="191">
        <v>4000</v>
      </c>
      <c r="C22" s="192"/>
    </row>
    <row r="23" customFormat="1" ht="18.75" spans="1:3">
      <c r="A23" s="190" t="s">
        <v>81</v>
      </c>
      <c r="B23" s="191">
        <v>4000</v>
      </c>
      <c r="C23" s="192"/>
    </row>
    <row r="24" customFormat="1" ht="18.75" spans="1:3">
      <c r="A24" s="190" t="s">
        <v>82</v>
      </c>
      <c r="B24" s="191">
        <v>972</v>
      </c>
      <c r="C24" s="192"/>
    </row>
    <row r="25" customFormat="1" ht="18.75" spans="1:3">
      <c r="A25" s="193" t="s">
        <v>93</v>
      </c>
      <c r="B25" s="194">
        <f>B18+B4</f>
        <v>55772</v>
      </c>
      <c r="C25" s="195"/>
    </row>
    <row r="26" customFormat="1" spans="1:3">
      <c r="A26" s="196" t="s">
        <v>83</v>
      </c>
      <c r="B26" s="197"/>
      <c r="C26" s="197"/>
    </row>
  </sheetData>
  <mergeCells count="2">
    <mergeCell ref="A1:C1"/>
    <mergeCell ref="A26:C26"/>
  </mergeCells>
  <pageMargins left="0.75" right="0.75" top="1" bottom="1" header="0.511805555555556" footer="0.51180555555555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J32"/>
  <sheetViews>
    <sheetView workbookViewId="0">
      <selection activeCell="K20" sqref="K20"/>
    </sheetView>
  </sheetViews>
  <sheetFormatPr defaultColWidth="9" defaultRowHeight="15.75"/>
  <cols>
    <col min="1" max="1" width="25.625" style="177" customWidth="1"/>
    <col min="2" max="2" width="11.5" style="178" customWidth="1"/>
    <col min="3" max="3" width="12" style="178" customWidth="1"/>
    <col min="4" max="4" width="14.25" style="178" customWidth="1"/>
    <col min="5" max="5" width="0.375" style="177" customWidth="1"/>
    <col min="6" max="6" width="9" style="177"/>
    <col min="7" max="7" width="2.5" style="177" customWidth="1"/>
    <col min="8" max="16384" width="9" style="177"/>
  </cols>
  <sheetData>
    <row r="1" s="83" customFormat="1" ht="27.75" customHeight="1" spans="1:244">
      <c r="A1" s="2" t="s">
        <v>94</v>
      </c>
      <c r="B1" s="2"/>
      <c r="C1" s="2"/>
      <c r="D1" s="2"/>
      <c r="E1" s="2"/>
      <c r="F1" s="2"/>
      <c r="G1" s="2"/>
      <c r="H1" s="2"/>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177"/>
      <c r="CK1" s="177"/>
      <c r="CL1" s="177"/>
      <c r="CM1" s="177"/>
      <c r="CN1" s="177"/>
      <c r="CO1" s="177"/>
      <c r="CP1" s="177"/>
      <c r="CQ1" s="177"/>
      <c r="CR1" s="177"/>
      <c r="CS1" s="177"/>
      <c r="CT1" s="177"/>
      <c r="CU1" s="177"/>
      <c r="CV1" s="177"/>
      <c r="CW1" s="177"/>
      <c r="CX1" s="177"/>
      <c r="CY1" s="177"/>
      <c r="CZ1" s="177"/>
      <c r="DA1" s="177"/>
      <c r="DB1" s="177"/>
      <c r="DC1" s="177"/>
      <c r="DD1" s="177"/>
      <c r="DE1" s="177"/>
      <c r="DF1" s="177"/>
      <c r="DG1" s="177"/>
      <c r="DH1" s="177"/>
      <c r="DI1" s="177"/>
      <c r="DJ1" s="177"/>
      <c r="DK1" s="177"/>
      <c r="DL1" s="177"/>
      <c r="DM1" s="177"/>
      <c r="DN1" s="177"/>
      <c r="DO1" s="177"/>
      <c r="DP1" s="177"/>
      <c r="DQ1" s="177"/>
      <c r="DR1" s="177"/>
      <c r="DS1" s="177"/>
      <c r="DT1" s="177"/>
      <c r="DU1" s="177"/>
      <c r="DV1" s="177"/>
      <c r="DW1" s="177"/>
      <c r="DX1" s="177"/>
      <c r="DY1" s="177"/>
      <c r="DZ1" s="177"/>
      <c r="EA1" s="177"/>
      <c r="EB1" s="177"/>
      <c r="EC1" s="177"/>
      <c r="ED1" s="177"/>
      <c r="EE1" s="177"/>
      <c r="EF1" s="177"/>
      <c r="EG1" s="177"/>
      <c r="EH1" s="177"/>
      <c r="EI1" s="177"/>
      <c r="EJ1" s="177"/>
      <c r="EK1" s="177"/>
      <c r="EL1" s="177"/>
      <c r="EM1" s="177"/>
      <c r="EN1" s="177"/>
      <c r="EO1" s="177"/>
      <c r="EP1" s="177"/>
      <c r="EQ1" s="177"/>
      <c r="ER1" s="177"/>
      <c r="ES1" s="177"/>
      <c r="ET1" s="177"/>
      <c r="EU1" s="177"/>
      <c r="EV1" s="177"/>
      <c r="EW1" s="177"/>
      <c r="EX1" s="177"/>
      <c r="EY1" s="177"/>
      <c r="EZ1" s="177"/>
      <c r="FA1" s="177"/>
      <c r="FB1" s="177"/>
      <c r="FC1" s="177"/>
      <c r="FD1" s="177"/>
      <c r="FE1" s="177"/>
      <c r="FF1" s="177"/>
      <c r="FG1" s="177"/>
      <c r="FH1" s="177"/>
      <c r="FI1" s="177"/>
      <c r="FJ1" s="177"/>
      <c r="FK1" s="177"/>
      <c r="FL1" s="177"/>
      <c r="FM1" s="177"/>
      <c r="FN1" s="177"/>
      <c r="FO1" s="177"/>
      <c r="FP1" s="177"/>
      <c r="FQ1" s="177"/>
      <c r="FR1" s="177"/>
      <c r="FS1" s="177"/>
      <c r="FT1" s="177"/>
      <c r="FU1" s="177"/>
      <c r="FV1" s="177"/>
      <c r="FW1" s="177"/>
      <c r="FX1" s="177"/>
      <c r="FY1" s="177"/>
      <c r="FZ1" s="177"/>
      <c r="GA1" s="177"/>
      <c r="GB1" s="177"/>
      <c r="GC1" s="177"/>
      <c r="GD1" s="177"/>
      <c r="GE1" s="177"/>
      <c r="GF1" s="177"/>
      <c r="GG1" s="177"/>
      <c r="GH1" s="177"/>
      <c r="GI1" s="177"/>
      <c r="GJ1" s="177"/>
      <c r="GK1" s="177"/>
      <c r="GL1" s="177"/>
      <c r="GM1" s="177"/>
      <c r="GN1" s="177"/>
      <c r="GO1" s="177"/>
      <c r="GP1" s="177"/>
      <c r="GQ1" s="177"/>
      <c r="GR1" s="177"/>
      <c r="GS1" s="177"/>
      <c r="GT1" s="177"/>
      <c r="GU1" s="177"/>
      <c r="GV1" s="177"/>
      <c r="GW1" s="177"/>
      <c r="GX1" s="177"/>
      <c r="GY1" s="177"/>
      <c r="GZ1" s="177"/>
      <c r="HA1" s="177"/>
      <c r="HB1" s="177"/>
      <c r="HC1" s="177"/>
      <c r="HD1" s="177"/>
      <c r="HE1" s="177"/>
      <c r="HF1" s="177"/>
      <c r="HG1" s="177"/>
      <c r="HH1" s="177"/>
      <c r="HI1" s="177"/>
      <c r="HJ1" s="177"/>
      <c r="HK1" s="177"/>
      <c r="HL1" s="177"/>
      <c r="HM1" s="177"/>
      <c r="HN1" s="177"/>
      <c r="HO1" s="177"/>
      <c r="HP1" s="177"/>
      <c r="HQ1" s="177"/>
      <c r="HR1" s="177"/>
      <c r="HS1" s="177"/>
      <c r="HT1" s="177"/>
      <c r="HU1" s="177"/>
      <c r="HV1" s="177"/>
      <c r="HW1" s="177"/>
      <c r="HX1" s="177"/>
      <c r="HY1" s="177"/>
      <c r="HZ1" s="177"/>
      <c r="IA1" s="177"/>
      <c r="IB1" s="177"/>
      <c r="IC1" s="177"/>
      <c r="ID1" s="177"/>
      <c r="IE1" s="177"/>
      <c r="IF1" s="177"/>
      <c r="IG1" s="177"/>
      <c r="IH1" s="177"/>
      <c r="II1" s="177"/>
      <c r="IJ1" s="177"/>
    </row>
    <row r="2" s="83" customFormat="1" ht="33" customHeight="1" spans="1:244">
      <c r="A2" s="179"/>
      <c r="B2" s="180"/>
      <c r="C2" s="180"/>
      <c r="D2" s="180"/>
      <c r="E2" s="181"/>
      <c r="F2" s="181"/>
      <c r="G2" s="174" t="s">
        <v>1</v>
      </c>
      <c r="H2" s="174"/>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c r="DL2" s="177"/>
      <c r="DM2" s="177"/>
      <c r="DN2" s="177"/>
      <c r="DO2" s="177"/>
      <c r="DP2" s="177"/>
      <c r="DQ2" s="177"/>
      <c r="DR2" s="177"/>
      <c r="DS2" s="177"/>
      <c r="DT2" s="177"/>
      <c r="DU2" s="177"/>
      <c r="DV2" s="177"/>
      <c r="DW2" s="177"/>
      <c r="DX2" s="177"/>
      <c r="DY2" s="177"/>
      <c r="DZ2" s="177"/>
      <c r="EA2" s="177"/>
      <c r="EB2" s="177"/>
      <c r="EC2" s="177"/>
      <c r="ED2" s="177"/>
      <c r="EE2" s="177"/>
      <c r="EF2" s="177"/>
      <c r="EG2" s="177"/>
      <c r="EH2" s="177"/>
      <c r="EI2" s="177"/>
      <c r="EJ2" s="177"/>
      <c r="EK2" s="177"/>
      <c r="EL2" s="177"/>
      <c r="EM2" s="177"/>
      <c r="EN2" s="177"/>
      <c r="EO2" s="177"/>
      <c r="EP2" s="177"/>
      <c r="EQ2" s="177"/>
      <c r="ER2" s="177"/>
      <c r="ES2" s="177"/>
      <c r="ET2" s="177"/>
      <c r="EU2" s="177"/>
      <c r="EV2" s="177"/>
      <c r="EW2" s="177"/>
      <c r="EX2" s="177"/>
      <c r="EY2" s="177"/>
      <c r="EZ2" s="177"/>
      <c r="FA2" s="177"/>
      <c r="FB2" s="177"/>
      <c r="FC2" s="177"/>
      <c r="FD2" s="177"/>
      <c r="FE2" s="177"/>
      <c r="FF2" s="177"/>
      <c r="FG2" s="177"/>
      <c r="FH2" s="177"/>
      <c r="FI2" s="177"/>
      <c r="FJ2" s="177"/>
      <c r="FK2" s="177"/>
      <c r="FL2" s="177"/>
      <c r="FM2" s="177"/>
      <c r="FN2" s="177"/>
      <c r="FO2" s="177"/>
      <c r="FP2" s="177"/>
      <c r="FQ2" s="177"/>
      <c r="FR2" s="177"/>
      <c r="FS2" s="177"/>
      <c r="FT2" s="177"/>
      <c r="FU2" s="177"/>
      <c r="FV2" s="177"/>
      <c r="FW2" s="177"/>
      <c r="FX2" s="177"/>
      <c r="FY2" s="177"/>
      <c r="FZ2" s="177"/>
      <c r="GA2" s="177"/>
      <c r="GB2" s="177"/>
      <c r="GC2" s="177"/>
      <c r="GD2" s="177"/>
      <c r="GE2" s="177"/>
      <c r="GF2" s="177"/>
      <c r="GG2" s="177"/>
      <c r="GH2" s="177"/>
      <c r="GI2" s="177"/>
      <c r="GJ2" s="177"/>
      <c r="GK2" s="177"/>
      <c r="GL2" s="177"/>
      <c r="GM2" s="177"/>
      <c r="GN2" s="177"/>
      <c r="GO2" s="177"/>
      <c r="GP2" s="177"/>
      <c r="GQ2" s="177"/>
      <c r="GR2" s="177"/>
      <c r="GS2" s="177"/>
      <c r="GT2" s="177"/>
      <c r="GU2" s="177"/>
      <c r="GV2" s="177"/>
      <c r="GW2" s="177"/>
      <c r="GX2" s="177"/>
      <c r="GY2" s="177"/>
      <c r="GZ2" s="177"/>
      <c r="HA2" s="177"/>
      <c r="HB2" s="177"/>
      <c r="HC2" s="177"/>
      <c r="HD2" s="177"/>
      <c r="HE2" s="177"/>
      <c r="HF2" s="177"/>
      <c r="HG2" s="177"/>
      <c r="HH2" s="177"/>
      <c r="HI2" s="177"/>
      <c r="HJ2" s="177"/>
      <c r="HK2" s="177"/>
      <c r="HL2" s="177"/>
      <c r="HM2" s="177"/>
      <c r="HN2" s="177"/>
      <c r="HO2" s="177"/>
      <c r="HP2" s="177"/>
      <c r="HQ2" s="177"/>
      <c r="HR2" s="177"/>
      <c r="HS2" s="177"/>
      <c r="HT2" s="177"/>
      <c r="HU2" s="177"/>
      <c r="HV2" s="177"/>
      <c r="HW2" s="177"/>
      <c r="HX2" s="177"/>
      <c r="HY2" s="177"/>
      <c r="HZ2" s="177"/>
      <c r="IA2" s="177"/>
      <c r="IB2" s="177"/>
      <c r="IC2" s="177"/>
      <c r="ID2" s="177"/>
      <c r="IE2" s="177"/>
      <c r="IF2" s="177"/>
      <c r="IG2" s="177"/>
      <c r="IH2" s="177"/>
      <c r="II2" s="177"/>
      <c r="IJ2" s="177"/>
    </row>
    <row r="3" s="83" customFormat="1" ht="18.75" customHeight="1" spans="1:244">
      <c r="A3" s="6" t="s">
        <v>95</v>
      </c>
      <c r="B3" s="6" t="s">
        <v>96</v>
      </c>
      <c r="C3" s="6" t="s">
        <v>97</v>
      </c>
      <c r="D3" s="6"/>
      <c r="E3" s="6"/>
      <c r="F3" s="6"/>
      <c r="G3" s="6"/>
      <c r="H3" s="6"/>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c r="DE3" s="177"/>
      <c r="DF3" s="177"/>
      <c r="DG3" s="177"/>
      <c r="DH3" s="177"/>
      <c r="DI3" s="177"/>
      <c r="DJ3" s="177"/>
      <c r="DK3" s="177"/>
      <c r="DL3" s="177"/>
      <c r="DM3" s="177"/>
      <c r="DN3" s="177"/>
      <c r="DO3" s="177"/>
      <c r="DP3" s="177"/>
      <c r="DQ3" s="177"/>
      <c r="DR3" s="177"/>
      <c r="DS3" s="177"/>
      <c r="DT3" s="177"/>
      <c r="DU3" s="177"/>
      <c r="DV3" s="177"/>
      <c r="DW3" s="177"/>
      <c r="DX3" s="177"/>
      <c r="DY3" s="177"/>
      <c r="DZ3" s="177"/>
      <c r="EA3" s="177"/>
      <c r="EB3" s="177"/>
      <c r="EC3" s="177"/>
      <c r="ED3" s="177"/>
      <c r="EE3" s="177"/>
      <c r="EF3" s="177"/>
      <c r="EG3" s="177"/>
      <c r="EH3" s="177"/>
      <c r="EI3" s="177"/>
      <c r="EJ3" s="177"/>
      <c r="EK3" s="177"/>
      <c r="EL3" s="177"/>
      <c r="EM3" s="177"/>
      <c r="EN3" s="177"/>
      <c r="EO3" s="177"/>
      <c r="EP3" s="177"/>
      <c r="EQ3" s="177"/>
      <c r="ER3" s="177"/>
      <c r="ES3" s="177"/>
      <c r="ET3" s="177"/>
      <c r="EU3" s="177"/>
      <c r="EV3" s="177"/>
      <c r="EW3" s="177"/>
      <c r="EX3" s="177"/>
      <c r="EY3" s="177"/>
      <c r="EZ3" s="177"/>
      <c r="FA3" s="177"/>
      <c r="FB3" s="177"/>
      <c r="FC3" s="177"/>
      <c r="FD3" s="177"/>
      <c r="FE3" s="177"/>
      <c r="FF3" s="177"/>
      <c r="FG3" s="177"/>
      <c r="FH3" s="177"/>
      <c r="FI3" s="177"/>
      <c r="FJ3" s="177"/>
      <c r="FK3" s="177"/>
      <c r="FL3" s="177"/>
      <c r="FM3" s="177"/>
      <c r="FN3" s="177"/>
      <c r="FO3" s="177"/>
      <c r="FP3" s="177"/>
      <c r="FQ3" s="177"/>
      <c r="FR3" s="177"/>
      <c r="FS3" s="177"/>
      <c r="FT3" s="177"/>
      <c r="FU3" s="177"/>
      <c r="FV3" s="177"/>
      <c r="FW3" s="177"/>
      <c r="FX3" s="177"/>
      <c r="FY3" s="177"/>
      <c r="FZ3" s="177"/>
      <c r="GA3" s="177"/>
      <c r="GB3" s="177"/>
      <c r="GC3" s="177"/>
      <c r="GD3" s="177"/>
      <c r="GE3" s="177"/>
      <c r="GF3" s="177"/>
      <c r="GG3" s="177"/>
      <c r="GH3" s="177"/>
      <c r="GI3" s="177"/>
      <c r="GJ3" s="177"/>
      <c r="GK3" s="177"/>
      <c r="GL3" s="177"/>
      <c r="GM3" s="177"/>
      <c r="GN3" s="177"/>
      <c r="GO3" s="177"/>
      <c r="GP3" s="177"/>
      <c r="GQ3" s="177"/>
      <c r="GR3" s="177"/>
      <c r="GS3" s="177"/>
      <c r="GT3" s="177"/>
      <c r="GU3" s="177"/>
      <c r="GV3" s="177"/>
      <c r="GW3" s="177"/>
      <c r="GX3" s="177"/>
      <c r="GY3" s="177"/>
      <c r="GZ3" s="177"/>
      <c r="HA3" s="177"/>
      <c r="HB3" s="177"/>
      <c r="HC3" s="177"/>
      <c r="HD3" s="177"/>
      <c r="HE3" s="177"/>
      <c r="HF3" s="177"/>
      <c r="HG3" s="177"/>
      <c r="HH3" s="177"/>
      <c r="HI3" s="177"/>
      <c r="HJ3" s="177"/>
      <c r="HK3" s="177"/>
      <c r="HL3" s="177"/>
      <c r="HM3" s="177"/>
      <c r="HN3" s="177"/>
      <c r="HO3" s="177"/>
      <c r="HP3" s="177"/>
      <c r="HQ3" s="177"/>
      <c r="HR3" s="177"/>
      <c r="HS3" s="177"/>
      <c r="HT3" s="177"/>
      <c r="HU3" s="177"/>
      <c r="HV3" s="177"/>
      <c r="HW3" s="177"/>
      <c r="HX3" s="177"/>
      <c r="HY3" s="177"/>
      <c r="HZ3" s="177"/>
      <c r="IA3" s="177"/>
      <c r="IB3" s="177"/>
      <c r="IC3" s="177"/>
      <c r="ID3" s="177"/>
      <c r="IE3" s="177"/>
      <c r="IF3" s="177"/>
      <c r="IG3" s="177"/>
      <c r="IH3" s="177"/>
      <c r="II3" s="177"/>
      <c r="IJ3" s="177"/>
    </row>
    <row r="4" s="83" customFormat="1" ht="21.75" customHeight="1" spans="1:244">
      <c r="A4" s="6"/>
      <c r="B4" s="6"/>
      <c r="C4" s="6"/>
      <c r="D4" s="6"/>
      <c r="E4" s="6"/>
      <c r="F4" s="6"/>
      <c r="G4" s="6"/>
      <c r="H4" s="6"/>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c r="CN4" s="177"/>
      <c r="CO4" s="177"/>
      <c r="CP4" s="177"/>
      <c r="CQ4" s="177"/>
      <c r="CR4" s="177"/>
      <c r="CS4" s="177"/>
      <c r="CT4" s="177"/>
      <c r="CU4" s="177"/>
      <c r="CV4" s="177"/>
      <c r="CW4" s="177"/>
      <c r="CX4" s="177"/>
      <c r="CY4" s="177"/>
      <c r="CZ4" s="177"/>
      <c r="DA4" s="177"/>
      <c r="DB4" s="177"/>
      <c r="DC4" s="177"/>
      <c r="DD4" s="177"/>
      <c r="DE4" s="177"/>
      <c r="DF4" s="177"/>
      <c r="DG4" s="177"/>
      <c r="DH4" s="177"/>
      <c r="DI4" s="177"/>
      <c r="DJ4" s="177"/>
      <c r="DK4" s="177"/>
      <c r="DL4" s="177"/>
      <c r="DM4" s="177"/>
      <c r="DN4" s="177"/>
      <c r="DO4" s="177"/>
      <c r="DP4" s="177"/>
      <c r="DQ4" s="177"/>
      <c r="DR4" s="177"/>
      <c r="DS4" s="177"/>
      <c r="DT4" s="177"/>
      <c r="DU4" s="177"/>
      <c r="DV4" s="177"/>
      <c r="DW4" s="177"/>
      <c r="DX4" s="177"/>
      <c r="DY4" s="177"/>
      <c r="DZ4" s="177"/>
      <c r="EA4" s="177"/>
      <c r="EB4" s="177"/>
      <c r="EC4" s="177"/>
      <c r="ED4" s="177"/>
      <c r="EE4" s="177"/>
      <c r="EF4" s="177"/>
      <c r="EG4" s="177"/>
      <c r="EH4" s="177"/>
      <c r="EI4" s="177"/>
      <c r="EJ4" s="177"/>
      <c r="EK4" s="177"/>
      <c r="EL4" s="177"/>
      <c r="EM4" s="177"/>
      <c r="EN4" s="177"/>
      <c r="EO4" s="177"/>
      <c r="EP4" s="177"/>
      <c r="EQ4" s="177"/>
      <c r="ER4" s="177"/>
      <c r="ES4" s="177"/>
      <c r="ET4" s="177"/>
      <c r="EU4" s="177"/>
      <c r="EV4" s="177"/>
      <c r="EW4" s="177"/>
      <c r="EX4" s="177"/>
      <c r="EY4" s="177"/>
      <c r="EZ4" s="177"/>
      <c r="FA4" s="177"/>
      <c r="FB4" s="177"/>
      <c r="FC4" s="177"/>
      <c r="FD4" s="177"/>
      <c r="FE4" s="177"/>
      <c r="FF4" s="177"/>
      <c r="FG4" s="177"/>
      <c r="FH4" s="177"/>
      <c r="FI4" s="177"/>
      <c r="FJ4" s="177"/>
      <c r="FK4" s="177"/>
      <c r="FL4" s="177"/>
      <c r="FM4" s="177"/>
      <c r="FN4" s="177"/>
      <c r="FO4" s="177"/>
      <c r="FP4" s="177"/>
      <c r="FQ4" s="177"/>
      <c r="FR4" s="177"/>
      <c r="FS4" s="177"/>
      <c r="FT4" s="177"/>
      <c r="FU4" s="177"/>
      <c r="FV4" s="177"/>
      <c r="FW4" s="177"/>
      <c r="FX4" s="177"/>
      <c r="FY4" s="177"/>
      <c r="FZ4" s="177"/>
      <c r="GA4" s="177"/>
      <c r="GB4" s="177"/>
      <c r="GC4" s="177"/>
      <c r="GD4" s="177"/>
      <c r="GE4" s="177"/>
      <c r="GF4" s="177"/>
      <c r="GG4" s="177"/>
      <c r="GH4" s="177"/>
      <c r="GI4" s="177"/>
      <c r="GJ4" s="177"/>
      <c r="GK4" s="177"/>
      <c r="GL4" s="177"/>
      <c r="GM4" s="177"/>
      <c r="GN4" s="177"/>
      <c r="GO4" s="177"/>
      <c r="GP4" s="177"/>
      <c r="GQ4" s="177"/>
      <c r="GR4" s="177"/>
      <c r="GS4" s="177"/>
      <c r="GT4" s="177"/>
      <c r="GU4" s="177"/>
      <c r="GV4" s="177"/>
      <c r="GW4" s="177"/>
      <c r="GX4" s="177"/>
      <c r="GY4" s="177"/>
      <c r="GZ4" s="177"/>
      <c r="HA4" s="177"/>
      <c r="HB4" s="177"/>
      <c r="HC4" s="177"/>
      <c r="HD4" s="177"/>
      <c r="HE4" s="177"/>
      <c r="HF4" s="177"/>
      <c r="HG4" s="177"/>
      <c r="HH4" s="177"/>
      <c r="HI4" s="177"/>
      <c r="HJ4" s="177"/>
      <c r="HK4" s="177"/>
      <c r="HL4" s="177"/>
      <c r="HM4" s="177"/>
      <c r="HN4" s="177"/>
      <c r="HO4" s="177"/>
      <c r="HP4" s="177"/>
      <c r="HQ4" s="177"/>
      <c r="HR4" s="177"/>
      <c r="HS4" s="177"/>
      <c r="HT4" s="177"/>
      <c r="HU4" s="177"/>
      <c r="HV4" s="177"/>
      <c r="HW4" s="177"/>
      <c r="HX4" s="177"/>
      <c r="HY4" s="177"/>
      <c r="HZ4" s="177"/>
      <c r="IA4" s="177"/>
      <c r="IB4" s="177"/>
      <c r="IC4" s="177"/>
      <c r="ID4" s="177"/>
      <c r="IE4" s="177"/>
      <c r="IF4" s="177"/>
      <c r="IG4" s="177"/>
      <c r="IH4" s="177"/>
      <c r="II4" s="177"/>
      <c r="IJ4" s="177"/>
    </row>
    <row r="5" s="83" customFormat="1" ht="32.25" customHeight="1" spans="1:244">
      <c r="A5" s="6"/>
      <c r="B5" s="6"/>
      <c r="C5" s="6" t="s">
        <v>97</v>
      </c>
      <c r="D5" s="6" t="s">
        <v>98</v>
      </c>
      <c r="E5" s="6"/>
      <c r="F5" s="6" t="s">
        <v>99</v>
      </c>
      <c r="G5" s="6"/>
      <c r="H5" s="6" t="s">
        <v>100</v>
      </c>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7"/>
      <c r="CZ5" s="177"/>
      <c r="DA5" s="177"/>
      <c r="DB5" s="177"/>
      <c r="DC5" s="177"/>
      <c r="DD5" s="177"/>
      <c r="DE5" s="177"/>
      <c r="DF5" s="177"/>
      <c r="DG5" s="177"/>
      <c r="DH5" s="177"/>
      <c r="DI5" s="177"/>
      <c r="DJ5" s="177"/>
      <c r="DK5" s="177"/>
      <c r="DL5" s="177"/>
      <c r="DM5" s="177"/>
      <c r="DN5" s="177"/>
      <c r="DO5" s="177"/>
      <c r="DP5" s="177"/>
      <c r="DQ5" s="177"/>
      <c r="DR5" s="177"/>
      <c r="DS5" s="177"/>
      <c r="DT5" s="177"/>
      <c r="DU5" s="177"/>
      <c r="DV5" s="177"/>
      <c r="DW5" s="177"/>
      <c r="DX5" s="177"/>
      <c r="DY5" s="177"/>
      <c r="DZ5" s="177"/>
      <c r="EA5" s="177"/>
      <c r="EB5" s="177"/>
      <c r="EC5" s="177"/>
      <c r="ED5" s="177"/>
      <c r="EE5" s="177"/>
      <c r="EF5" s="177"/>
      <c r="EG5" s="177"/>
      <c r="EH5" s="177"/>
      <c r="EI5" s="177"/>
      <c r="EJ5" s="177"/>
      <c r="EK5" s="177"/>
      <c r="EL5" s="177"/>
      <c r="EM5" s="177"/>
      <c r="EN5" s="177"/>
      <c r="EO5" s="177"/>
      <c r="EP5" s="177"/>
      <c r="EQ5" s="177"/>
      <c r="ER5" s="177"/>
      <c r="ES5" s="177"/>
      <c r="ET5" s="177"/>
      <c r="EU5" s="177"/>
      <c r="EV5" s="177"/>
      <c r="EW5" s="177"/>
      <c r="EX5" s="177"/>
      <c r="EY5" s="177"/>
      <c r="EZ5" s="177"/>
      <c r="FA5" s="177"/>
      <c r="FB5" s="177"/>
      <c r="FC5" s="177"/>
      <c r="FD5" s="177"/>
      <c r="FE5" s="177"/>
      <c r="FF5" s="177"/>
      <c r="FG5" s="177"/>
      <c r="FH5" s="177"/>
      <c r="FI5" s="177"/>
      <c r="FJ5" s="177"/>
      <c r="FK5" s="177"/>
      <c r="FL5" s="177"/>
      <c r="FM5" s="177"/>
      <c r="FN5" s="177"/>
      <c r="FO5" s="177"/>
      <c r="FP5" s="177"/>
      <c r="FQ5" s="177"/>
      <c r="FR5" s="177"/>
      <c r="FS5" s="177"/>
      <c r="FT5" s="177"/>
      <c r="FU5" s="177"/>
      <c r="FV5" s="177"/>
      <c r="FW5" s="177"/>
      <c r="FX5" s="177"/>
      <c r="FY5" s="177"/>
      <c r="FZ5" s="177"/>
      <c r="GA5" s="177"/>
      <c r="GB5" s="177"/>
      <c r="GC5" s="177"/>
      <c r="GD5" s="177"/>
      <c r="GE5" s="177"/>
      <c r="GF5" s="177"/>
      <c r="GG5" s="177"/>
      <c r="GH5" s="177"/>
      <c r="GI5" s="177"/>
      <c r="GJ5" s="177"/>
      <c r="GK5" s="177"/>
      <c r="GL5" s="177"/>
      <c r="GM5" s="177"/>
      <c r="GN5" s="177"/>
      <c r="GO5" s="177"/>
      <c r="GP5" s="177"/>
      <c r="GQ5" s="177"/>
      <c r="GR5" s="177"/>
      <c r="GS5" s="177"/>
      <c r="GT5" s="177"/>
      <c r="GU5" s="177"/>
      <c r="GV5" s="177"/>
      <c r="GW5" s="177"/>
      <c r="GX5" s="177"/>
      <c r="GY5" s="177"/>
      <c r="GZ5" s="177"/>
      <c r="HA5" s="177"/>
      <c r="HB5" s="177"/>
      <c r="HC5" s="177"/>
      <c r="HD5" s="177"/>
      <c r="HE5" s="177"/>
      <c r="HF5" s="177"/>
      <c r="HG5" s="177"/>
      <c r="HH5" s="177"/>
      <c r="HI5" s="177"/>
      <c r="HJ5" s="177"/>
      <c r="HK5" s="177"/>
      <c r="HL5" s="177"/>
      <c r="HM5" s="177"/>
      <c r="HN5" s="177"/>
      <c r="HO5" s="177"/>
      <c r="HP5" s="177"/>
      <c r="HQ5" s="177"/>
      <c r="HR5" s="177"/>
      <c r="HS5" s="177"/>
      <c r="HT5" s="177"/>
      <c r="HU5" s="177"/>
      <c r="HV5" s="177"/>
      <c r="HW5" s="177"/>
      <c r="HX5" s="177"/>
      <c r="HY5" s="177"/>
      <c r="HZ5" s="177"/>
      <c r="IA5" s="177"/>
      <c r="IB5" s="177"/>
      <c r="IC5" s="177"/>
      <c r="ID5" s="177"/>
      <c r="IE5" s="177"/>
      <c r="IF5" s="177"/>
      <c r="IG5" s="177"/>
      <c r="IH5" s="177"/>
      <c r="II5" s="177"/>
      <c r="IJ5" s="177"/>
    </row>
    <row r="6" s="83" customFormat="1" ht="21.75" customHeight="1" spans="1:244">
      <c r="A6" s="6"/>
      <c r="B6" s="6"/>
      <c r="C6" s="6"/>
      <c r="D6" s="6"/>
      <c r="E6" s="6"/>
      <c r="F6" s="6"/>
      <c r="G6" s="6"/>
      <c r="H6" s="6"/>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177"/>
      <c r="DS6" s="177"/>
      <c r="DT6" s="177"/>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c r="EU6" s="177"/>
      <c r="EV6" s="177"/>
      <c r="EW6" s="177"/>
      <c r="EX6" s="177"/>
      <c r="EY6" s="177"/>
      <c r="EZ6" s="177"/>
      <c r="FA6" s="177"/>
      <c r="FB6" s="177"/>
      <c r="FC6" s="177"/>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c r="HO6" s="177"/>
      <c r="HP6" s="177"/>
      <c r="HQ6" s="177"/>
      <c r="HR6" s="177"/>
      <c r="HS6" s="177"/>
      <c r="HT6" s="177"/>
      <c r="HU6" s="177"/>
      <c r="HV6" s="177"/>
      <c r="HW6" s="177"/>
      <c r="HX6" s="177"/>
      <c r="HY6" s="177"/>
      <c r="HZ6" s="177"/>
      <c r="IA6" s="177"/>
      <c r="IB6" s="177"/>
      <c r="IC6" s="177"/>
      <c r="ID6" s="177"/>
      <c r="IE6" s="177"/>
      <c r="IF6" s="177"/>
      <c r="IG6" s="177"/>
      <c r="IH6" s="177"/>
      <c r="II6" s="177"/>
      <c r="IJ6" s="177"/>
    </row>
    <row r="7" s="83" customFormat="1" ht="22.5" customHeight="1" spans="1:244">
      <c r="A7" s="21" t="s">
        <v>101</v>
      </c>
      <c r="B7" s="10">
        <v>17443</v>
      </c>
      <c r="C7" s="10">
        <v>17527</v>
      </c>
      <c r="D7" s="10">
        <v>100.5</v>
      </c>
      <c r="E7" s="10"/>
      <c r="F7" s="10"/>
      <c r="G7" s="10"/>
      <c r="H7" s="10">
        <v>17527</v>
      </c>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177"/>
      <c r="DS7" s="177"/>
      <c r="DT7" s="177"/>
      <c r="DU7" s="177"/>
      <c r="DV7" s="177"/>
      <c r="DW7" s="177"/>
      <c r="DX7" s="177"/>
      <c r="DY7" s="177"/>
      <c r="DZ7" s="177"/>
      <c r="EA7" s="177"/>
      <c r="EB7" s="177"/>
      <c r="EC7" s="177"/>
      <c r="ED7" s="177"/>
      <c r="EE7" s="177"/>
      <c r="EF7" s="177"/>
      <c r="EG7" s="177"/>
      <c r="EH7" s="177"/>
      <c r="EI7" s="177"/>
      <c r="EJ7" s="177"/>
      <c r="EK7" s="177"/>
      <c r="EL7" s="177"/>
      <c r="EM7" s="177"/>
      <c r="EN7" s="177"/>
      <c r="EO7" s="177"/>
      <c r="EP7" s="177"/>
      <c r="EQ7" s="177"/>
      <c r="ER7" s="177"/>
      <c r="ES7" s="177"/>
      <c r="ET7" s="177"/>
      <c r="EU7" s="177"/>
      <c r="EV7" s="177"/>
      <c r="EW7" s="177"/>
      <c r="EX7" s="177"/>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row>
    <row r="8" s="83" customFormat="1" ht="22.5" customHeight="1" spans="1:244">
      <c r="A8" s="21" t="s">
        <v>102</v>
      </c>
      <c r="B8" s="10">
        <v>118</v>
      </c>
      <c r="C8" s="10">
        <v>160</v>
      </c>
      <c r="D8" s="10">
        <v>135.4</v>
      </c>
      <c r="E8" s="10"/>
      <c r="F8" s="10"/>
      <c r="G8" s="10"/>
      <c r="H8" s="10">
        <v>160</v>
      </c>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177"/>
      <c r="CR8" s="177"/>
      <c r="CS8" s="177"/>
      <c r="CT8" s="177"/>
      <c r="CU8" s="177"/>
      <c r="CV8" s="177"/>
      <c r="CW8" s="177"/>
      <c r="CX8" s="177"/>
      <c r="CY8" s="177"/>
      <c r="CZ8" s="177"/>
      <c r="DA8" s="177"/>
      <c r="DB8" s="177"/>
      <c r="DC8" s="177"/>
      <c r="DD8" s="177"/>
      <c r="DE8" s="177"/>
      <c r="DF8" s="177"/>
      <c r="DG8" s="177"/>
      <c r="DH8" s="177"/>
      <c r="DI8" s="177"/>
      <c r="DJ8" s="177"/>
      <c r="DK8" s="177"/>
      <c r="DL8" s="177"/>
      <c r="DM8" s="177"/>
      <c r="DN8" s="177"/>
      <c r="DO8" s="177"/>
      <c r="DP8" s="177"/>
      <c r="DQ8" s="177"/>
      <c r="DR8" s="177"/>
      <c r="DS8" s="177"/>
      <c r="DT8" s="177"/>
      <c r="DU8" s="177"/>
      <c r="DV8" s="177"/>
      <c r="DW8" s="177"/>
      <c r="DX8" s="177"/>
      <c r="DY8" s="177"/>
      <c r="DZ8" s="177"/>
      <c r="EA8" s="177"/>
      <c r="EB8" s="177"/>
      <c r="EC8" s="177"/>
      <c r="ED8" s="177"/>
      <c r="EE8" s="177"/>
      <c r="EF8" s="177"/>
      <c r="EG8" s="177"/>
      <c r="EH8" s="177"/>
      <c r="EI8" s="177"/>
      <c r="EJ8" s="177"/>
      <c r="EK8" s="177"/>
      <c r="EL8" s="177"/>
      <c r="EM8" s="177"/>
      <c r="EN8" s="177"/>
      <c r="EO8" s="177"/>
      <c r="EP8" s="177"/>
      <c r="EQ8" s="177"/>
      <c r="ER8" s="177"/>
      <c r="ES8" s="177"/>
      <c r="ET8" s="177"/>
      <c r="EU8" s="177"/>
      <c r="EV8" s="177"/>
      <c r="EW8" s="177"/>
      <c r="EX8" s="177"/>
      <c r="EY8" s="177"/>
      <c r="EZ8" s="177"/>
      <c r="FA8" s="177"/>
      <c r="FB8" s="177"/>
      <c r="FC8" s="177"/>
      <c r="FD8" s="177"/>
      <c r="FE8" s="177"/>
      <c r="FF8" s="177"/>
      <c r="FG8" s="177"/>
      <c r="FH8" s="177"/>
      <c r="FI8" s="177"/>
      <c r="FJ8" s="177"/>
      <c r="FK8" s="177"/>
      <c r="FL8" s="177"/>
      <c r="FM8" s="177"/>
      <c r="FN8" s="177"/>
      <c r="FO8" s="177"/>
      <c r="FP8" s="177"/>
      <c r="FQ8" s="177"/>
      <c r="FR8" s="177"/>
      <c r="FS8" s="177"/>
      <c r="FT8" s="177"/>
      <c r="FU8" s="177"/>
      <c r="FV8" s="177"/>
      <c r="FW8" s="177"/>
      <c r="FX8" s="177"/>
      <c r="FY8" s="177"/>
      <c r="FZ8" s="177"/>
      <c r="GA8" s="177"/>
      <c r="GB8" s="177"/>
      <c r="GC8" s="177"/>
      <c r="GD8" s="177"/>
      <c r="GE8" s="177"/>
      <c r="GF8" s="177"/>
      <c r="GG8" s="177"/>
      <c r="GH8" s="177"/>
      <c r="GI8" s="177"/>
      <c r="GJ8" s="177"/>
      <c r="GK8" s="177"/>
      <c r="GL8" s="177"/>
      <c r="GM8" s="177"/>
      <c r="GN8" s="177"/>
      <c r="GO8" s="177"/>
      <c r="GP8" s="177"/>
      <c r="GQ8" s="177"/>
      <c r="GR8" s="177"/>
      <c r="GS8" s="177"/>
      <c r="GT8" s="177"/>
      <c r="GU8" s="177"/>
      <c r="GV8" s="177"/>
      <c r="GW8" s="177"/>
      <c r="GX8" s="177"/>
      <c r="GY8" s="177"/>
      <c r="GZ8" s="177"/>
      <c r="HA8" s="177"/>
      <c r="HB8" s="177"/>
      <c r="HC8" s="177"/>
      <c r="HD8" s="177"/>
      <c r="HE8" s="177"/>
      <c r="HF8" s="177"/>
      <c r="HG8" s="177"/>
      <c r="HH8" s="177"/>
      <c r="HI8" s="177"/>
      <c r="HJ8" s="177"/>
      <c r="HK8" s="177"/>
      <c r="HL8" s="177"/>
      <c r="HM8" s="177"/>
      <c r="HN8" s="177"/>
      <c r="HO8" s="177"/>
      <c r="HP8" s="177"/>
      <c r="HQ8" s="177"/>
      <c r="HR8" s="177"/>
      <c r="HS8" s="177"/>
      <c r="HT8" s="177"/>
      <c r="HU8" s="177"/>
      <c r="HV8" s="177"/>
      <c r="HW8" s="177"/>
      <c r="HX8" s="177"/>
      <c r="HY8" s="177"/>
      <c r="HZ8" s="177"/>
      <c r="IA8" s="177"/>
      <c r="IB8" s="177"/>
      <c r="IC8" s="177"/>
      <c r="ID8" s="177"/>
      <c r="IE8" s="177"/>
      <c r="IF8" s="177"/>
      <c r="IG8" s="177"/>
      <c r="IH8" s="177"/>
      <c r="II8" s="177"/>
      <c r="IJ8" s="177"/>
    </row>
    <row r="9" s="83" customFormat="1" ht="22.5" customHeight="1" spans="1:244">
      <c r="A9" s="21" t="s">
        <v>103</v>
      </c>
      <c r="B9" s="10">
        <v>19184</v>
      </c>
      <c r="C9" s="10">
        <v>20556</v>
      </c>
      <c r="D9" s="10">
        <v>107.2</v>
      </c>
      <c r="E9" s="10"/>
      <c r="F9" s="10"/>
      <c r="G9" s="10"/>
      <c r="H9" s="10">
        <v>20556</v>
      </c>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77"/>
      <c r="DD9" s="177"/>
      <c r="DE9" s="177"/>
      <c r="DF9" s="177"/>
      <c r="DG9" s="177"/>
      <c r="DH9" s="177"/>
      <c r="DI9" s="177"/>
      <c r="DJ9" s="177"/>
      <c r="DK9" s="177"/>
      <c r="DL9" s="177"/>
      <c r="DM9" s="177"/>
      <c r="DN9" s="177"/>
      <c r="DO9" s="177"/>
      <c r="DP9" s="177"/>
      <c r="DQ9" s="177"/>
      <c r="DR9" s="177"/>
      <c r="DS9" s="177"/>
      <c r="DT9" s="177"/>
      <c r="DU9" s="177"/>
      <c r="DV9" s="177"/>
      <c r="DW9" s="177"/>
      <c r="DX9" s="177"/>
      <c r="DY9" s="177"/>
      <c r="DZ9" s="177"/>
      <c r="EA9" s="177"/>
      <c r="EB9" s="177"/>
      <c r="EC9" s="177"/>
      <c r="ED9" s="177"/>
      <c r="EE9" s="177"/>
      <c r="EF9" s="177"/>
      <c r="EG9" s="177"/>
      <c r="EH9" s="177"/>
      <c r="EI9" s="177"/>
      <c r="EJ9" s="177"/>
      <c r="EK9" s="177"/>
      <c r="EL9" s="177"/>
      <c r="EM9" s="177"/>
      <c r="EN9" s="177"/>
      <c r="EO9" s="177"/>
      <c r="EP9" s="177"/>
      <c r="EQ9" s="177"/>
      <c r="ER9" s="177"/>
      <c r="ES9" s="177"/>
      <c r="ET9" s="177"/>
      <c r="EU9" s="177"/>
      <c r="EV9" s="177"/>
      <c r="EW9" s="177"/>
      <c r="EX9" s="177"/>
      <c r="EY9" s="177"/>
      <c r="EZ9" s="177"/>
      <c r="FA9" s="177"/>
      <c r="FB9" s="177"/>
      <c r="FC9" s="177"/>
      <c r="FD9" s="177"/>
      <c r="FE9" s="177"/>
      <c r="FF9" s="177"/>
      <c r="FG9" s="177"/>
      <c r="FH9" s="177"/>
      <c r="FI9" s="177"/>
      <c r="FJ9" s="177"/>
      <c r="FK9" s="177"/>
      <c r="FL9" s="177"/>
      <c r="FM9" s="177"/>
      <c r="FN9" s="177"/>
      <c r="FO9" s="177"/>
      <c r="FP9" s="177"/>
      <c r="FQ9" s="177"/>
      <c r="FR9" s="177"/>
      <c r="FS9" s="177"/>
      <c r="FT9" s="177"/>
      <c r="FU9" s="177"/>
      <c r="FV9" s="177"/>
      <c r="FW9" s="177"/>
      <c r="FX9" s="177"/>
      <c r="FY9" s="177"/>
      <c r="FZ9" s="177"/>
      <c r="GA9" s="177"/>
      <c r="GB9" s="177"/>
      <c r="GC9" s="177"/>
      <c r="GD9" s="177"/>
      <c r="GE9" s="177"/>
      <c r="GF9" s="177"/>
      <c r="GG9" s="177"/>
      <c r="GH9" s="177"/>
      <c r="GI9" s="177"/>
      <c r="GJ9" s="177"/>
      <c r="GK9" s="177"/>
      <c r="GL9" s="177"/>
      <c r="GM9" s="177"/>
      <c r="GN9" s="177"/>
      <c r="GO9" s="177"/>
      <c r="GP9" s="177"/>
      <c r="GQ9" s="177"/>
      <c r="GR9" s="177"/>
      <c r="GS9" s="177"/>
      <c r="GT9" s="177"/>
      <c r="GU9" s="177"/>
      <c r="GV9" s="177"/>
      <c r="GW9" s="177"/>
      <c r="GX9" s="177"/>
      <c r="GY9" s="177"/>
      <c r="GZ9" s="177"/>
      <c r="HA9" s="177"/>
      <c r="HB9" s="177"/>
      <c r="HC9" s="177"/>
      <c r="HD9" s="177"/>
      <c r="HE9" s="177"/>
      <c r="HF9" s="177"/>
      <c r="HG9" s="177"/>
      <c r="HH9" s="177"/>
      <c r="HI9" s="177"/>
      <c r="HJ9" s="177"/>
      <c r="HK9" s="177"/>
      <c r="HL9" s="177"/>
      <c r="HM9" s="177"/>
      <c r="HN9" s="177"/>
      <c r="HO9" s="177"/>
      <c r="HP9" s="177"/>
      <c r="HQ9" s="177"/>
      <c r="HR9" s="177"/>
      <c r="HS9" s="177"/>
      <c r="HT9" s="177"/>
      <c r="HU9" s="177"/>
      <c r="HV9" s="177"/>
      <c r="HW9" s="177"/>
      <c r="HX9" s="177"/>
      <c r="HY9" s="177"/>
      <c r="HZ9" s="177"/>
      <c r="IA9" s="177"/>
      <c r="IB9" s="177"/>
      <c r="IC9" s="177"/>
      <c r="ID9" s="177"/>
      <c r="IE9" s="177"/>
      <c r="IF9" s="177"/>
      <c r="IG9" s="177"/>
      <c r="IH9" s="177"/>
      <c r="II9" s="177"/>
      <c r="IJ9" s="177"/>
    </row>
    <row r="10" s="83" customFormat="1" ht="22.5" customHeight="1" spans="1:244">
      <c r="A10" s="21" t="s">
        <v>104</v>
      </c>
      <c r="B10" s="10">
        <v>103001</v>
      </c>
      <c r="C10" s="10">
        <v>101170</v>
      </c>
      <c r="D10" s="10">
        <v>98.2</v>
      </c>
      <c r="E10" s="10"/>
      <c r="F10" s="10"/>
      <c r="G10" s="10"/>
      <c r="H10" s="10">
        <v>101170</v>
      </c>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c r="CN10" s="177"/>
      <c r="CO10" s="177"/>
      <c r="CP10" s="177"/>
      <c r="CQ10" s="177"/>
      <c r="CR10" s="177"/>
      <c r="CS10" s="177"/>
      <c r="CT10" s="177"/>
      <c r="CU10" s="177"/>
      <c r="CV10" s="177"/>
      <c r="CW10" s="177"/>
      <c r="CX10" s="177"/>
      <c r="CY10" s="177"/>
      <c r="CZ10" s="177"/>
      <c r="DA10" s="177"/>
      <c r="DB10" s="177"/>
      <c r="DC10" s="177"/>
      <c r="DD10" s="177"/>
      <c r="DE10" s="177"/>
      <c r="DF10" s="177"/>
      <c r="DG10" s="177"/>
      <c r="DH10" s="177"/>
      <c r="DI10" s="177"/>
      <c r="DJ10" s="177"/>
      <c r="DK10" s="177"/>
      <c r="DL10" s="177"/>
      <c r="DM10" s="177"/>
      <c r="DN10" s="177"/>
      <c r="DO10" s="177"/>
      <c r="DP10" s="177"/>
      <c r="DQ10" s="177"/>
      <c r="DR10" s="177"/>
      <c r="DS10" s="177"/>
      <c r="DT10" s="177"/>
      <c r="DU10" s="177"/>
      <c r="DV10" s="177"/>
      <c r="DW10" s="177"/>
      <c r="DX10" s="177"/>
      <c r="DY10" s="177"/>
      <c r="DZ10" s="177"/>
      <c r="EA10" s="177"/>
      <c r="EB10" s="177"/>
      <c r="EC10" s="177"/>
      <c r="ED10" s="177"/>
      <c r="EE10" s="177"/>
      <c r="EF10" s="177"/>
      <c r="EG10" s="177"/>
      <c r="EH10" s="177"/>
      <c r="EI10" s="177"/>
      <c r="EJ10" s="177"/>
      <c r="EK10" s="177"/>
      <c r="EL10" s="177"/>
      <c r="EM10" s="177"/>
      <c r="EN10" s="177"/>
      <c r="EO10" s="177"/>
      <c r="EP10" s="177"/>
      <c r="EQ10" s="177"/>
      <c r="ER10" s="177"/>
      <c r="ES10" s="177"/>
      <c r="ET10" s="177"/>
      <c r="EU10" s="177"/>
      <c r="EV10" s="177"/>
      <c r="EW10" s="177"/>
      <c r="EX10" s="177"/>
      <c r="EY10" s="177"/>
      <c r="EZ10" s="177"/>
      <c r="FA10" s="177"/>
      <c r="FB10" s="177"/>
      <c r="FC10" s="177"/>
      <c r="FD10" s="177"/>
      <c r="FE10" s="177"/>
      <c r="FF10" s="177"/>
      <c r="FG10" s="177"/>
      <c r="FH10" s="177"/>
      <c r="FI10" s="177"/>
      <c r="FJ10" s="177"/>
      <c r="FK10" s="177"/>
      <c r="FL10" s="177"/>
      <c r="FM10" s="177"/>
      <c r="FN10" s="177"/>
      <c r="FO10" s="177"/>
      <c r="FP10" s="177"/>
      <c r="FQ10" s="177"/>
      <c r="FR10" s="177"/>
      <c r="FS10" s="177"/>
      <c r="FT10" s="177"/>
      <c r="FU10" s="177"/>
      <c r="FV10" s="177"/>
      <c r="FW10" s="177"/>
      <c r="FX10" s="177"/>
      <c r="FY10" s="177"/>
      <c r="FZ10" s="177"/>
      <c r="GA10" s="177"/>
      <c r="GB10" s="177"/>
      <c r="GC10" s="177"/>
      <c r="GD10" s="177"/>
      <c r="GE10" s="177"/>
      <c r="GF10" s="177"/>
      <c r="GG10" s="177"/>
      <c r="GH10" s="177"/>
      <c r="GI10" s="177"/>
      <c r="GJ10" s="177"/>
      <c r="GK10" s="177"/>
      <c r="GL10" s="177"/>
      <c r="GM10" s="177"/>
      <c r="GN10" s="177"/>
      <c r="GO10" s="177"/>
      <c r="GP10" s="177"/>
      <c r="GQ10" s="177"/>
      <c r="GR10" s="177"/>
      <c r="GS10" s="177"/>
      <c r="GT10" s="177"/>
      <c r="GU10" s="177"/>
      <c r="GV10" s="177"/>
      <c r="GW10" s="177"/>
      <c r="GX10" s="177"/>
      <c r="GY10" s="177"/>
      <c r="GZ10" s="177"/>
      <c r="HA10" s="177"/>
      <c r="HB10" s="177"/>
      <c r="HC10" s="177"/>
      <c r="HD10" s="177"/>
      <c r="HE10" s="177"/>
      <c r="HF10" s="177"/>
      <c r="HG10" s="177"/>
      <c r="HH10" s="177"/>
      <c r="HI10" s="177"/>
      <c r="HJ10" s="177"/>
      <c r="HK10" s="177"/>
      <c r="HL10" s="177"/>
      <c r="HM10" s="177"/>
      <c r="HN10" s="177"/>
      <c r="HO10" s="177"/>
      <c r="HP10" s="177"/>
      <c r="HQ10" s="177"/>
      <c r="HR10" s="177"/>
      <c r="HS10" s="177"/>
      <c r="HT10" s="177"/>
      <c r="HU10" s="177"/>
      <c r="HV10" s="177"/>
      <c r="HW10" s="177"/>
      <c r="HX10" s="177"/>
      <c r="HY10" s="177"/>
      <c r="HZ10" s="177"/>
      <c r="IA10" s="177"/>
      <c r="IB10" s="177"/>
      <c r="IC10" s="177"/>
      <c r="ID10" s="177"/>
      <c r="IE10" s="177"/>
      <c r="IF10" s="177"/>
      <c r="IG10" s="177"/>
      <c r="IH10" s="177"/>
      <c r="II10" s="177"/>
      <c r="IJ10" s="177"/>
    </row>
    <row r="11" s="83" customFormat="1" ht="22.5" customHeight="1" spans="1:244">
      <c r="A11" s="21" t="s">
        <v>105</v>
      </c>
      <c r="B11" s="10">
        <v>725</v>
      </c>
      <c r="C11" s="10">
        <v>726</v>
      </c>
      <c r="D11" s="10">
        <v>100.1</v>
      </c>
      <c r="E11" s="10"/>
      <c r="F11" s="10"/>
      <c r="G11" s="10"/>
      <c r="H11" s="10">
        <v>726</v>
      </c>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c r="BT11" s="177"/>
      <c r="BU11" s="177"/>
      <c r="BV11" s="177"/>
      <c r="BW11" s="177"/>
      <c r="BX11" s="177"/>
      <c r="BY11" s="177"/>
      <c r="BZ11" s="177"/>
      <c r="CA11" s="177"/>
      <c r="CB11" s="177"/>
      <c r="CC11" s="177"/>
      <c r="CD11" s="177"/>
      <c r="CE11" s="177"/>
      <c r="CF11" s="177"/>
      <c r="CG11" s="177"/>
      <c r="CH11" s="177"/>
      <c r="CI11" s="177"/>
      <c r="CJ11" s="177"/>
      <c r="CK11" s="177"/>
      <c r="CL11" s="177"/>
      <c r="CM11" s="177"/>
      <c r="CN11" s="177"/>
      <c r="CO11" s="177"/>
      <c r="CP11" s="177"/>
      <c r="CQ11" s="177"/>
      <c r="CR11" s="177"/>
      <c r="CS11" s="177"/>
      <c r="CT11" s="177"/>
      <c r="CU11" s="177"/>
      <c r="CV11" s="177"/>
      <c r="CW11" s="177"/>
      <c r="CX11" s="177"/>
      <c r="CY11" s="177"/>
      <c r="CZ11" s="177"/>
      <c r="DA11" s="177"/>
      <c r="DB11" s="177"/>
      <c r="DC11" s="177"/>
      <c r="DD11" s="177"/>
      <c r="DE11" s="177"/>
      <c r="DF11" s="177"/>
      <c r="DG11" s="177"/>
      <c r="DH11" s="177"/>
      <c r="DI11" s="177"/>
      <c r="DJ11" s="177"/>
      <c r="DK11" s="177"/>
      <c r="DL11" s="177"/>
      <c r="DM11" s="177"/>
      <c r="DN11" s="177"/>
      <c r="DO11" s="177"/>
      <c r="DP11" s="177"/>
      <c r="DQ11" s="177"/>
      <c r="DR11" s="177"/>
      <c r="DS11" s="177"/>
      <c r="DT11" s="177"/>
      <c r="DU11" s="177"/>
      <c r="DV11" s="177"/>
      <c r="DW11" s="177"/>
      <c r="DX11" s="177"/>
      <c r="DY11" s="177"/>
      <c r="DZ11" s="177"/>
      <c r="EA11" s="177"/>
      <c r="EB11" s="177"/>
      <c r="EC11" s="177"/>
      <c r="ED11" s="177"/>
      <c r="EE11" s="177"/>
      <c r="EF11" s="177"/>
      <c r="EG11" s="177"/>
      <c r="EH11" s="177"/>
      <c r="EI11" s="177"/>
      <c r="EJ11" s="177"/>
      <c r="EK11" s="177"/>
      <c r="EL11" s="177"/>
      <c r="EM11" s="177"/>
      <c r="EN11" s="177"/>
      <c r="EO11" s="177"/>
      <c r="EP11" s="177"/>
      <c r="EQ11" s="177"/>
      <c r="ER11" s="177"/>
      <c r="ES11" s="177"/>
      <c r="ET11" s="177"/>
      <c r="EU11" s="177"/>
      <c r="EV11" s="177"/>
      <c r="EW11" s="177"/>
      <c r="EX11" s="177"/>
      <c r="EY11" s="177"/>
      <c r="EZ11" s="177"/>
      <c r="FA11" s="177"/>
      <c r="FB11" s="177"/>
      <c r="FC11" s="177"/>
      <c r="FD11" s="177"/>
      <c r="FE11" s="177"/>
      <c r="FF11" s="177"/>
      <c r="FG11" s="177"/>
      <c r="FH11" s="177"/>
      <c r="FI11" s="177"/>
      <c r="FJ11" s="177"/>
      <c r="FK11" s="177"/>
      <c r="FL11" s="177"/>
      <c r="FM11" s="177"/>
      <c r="FN11" s="177"/>
      <c r="FO11" s="177"/>
      <c r="FP11" s="177"/>
      <c r="FQ11" s="177"/>
      <c r="FR11" s="177"/>
      <c r="FS11" s="177"/>
      <c r="FT11" s="177"/>
      <c r="FU11" s="177"/>
      <c r="FV11" s="177"/>
      <c r="FW11" s="177"/>
      <c r="FX11" s="177"/>
      <c r="FY11" s="177"/>
      <c r="FZ11" s="177"/>
      <c r="GA11" s="177"/>
      <c r="GB11" s="177"/>
      <c r="GC11" s="177"/>
      <c r="GD11" s="177"/>
      <c r="GE11" s="177"/>
      <c r="GF11" s="177"/>
      <c r="GG11" s="177"/>
      <c r="GH11" s="177"/>
      <c r="GI11" s="177"/>
      <c r="GJ11" s="177"/>
      <c r="GK11" s="177"/>
      <c r="GL11" s="177"/>
      <c r="GM11" s="177"/>
      <c r="GN11" s="177"/>
      <c r="GO11" s="177"/>
      <c r="GP11" s="177"/>
      <c r="GQ11" s="177"/>
      <c r="GR11" s="177"/>
      <c r="GS11" s="177"/>
      <c r="GT11" s="177"/>
      <c r="GU11" s="177"/>
      <c r="GV11" s="177"/>
      <c r="GW11" s="177"/>
      <c r="GX11" s="177"/>
      <c r="GY11" s="177"/>
      <c r="GZ11" s="177"/>
      <c r="HA11" s="177"/>
      <c r="HB11" s="177"/>
      <c r="HC11" s="177"/>
      <c r="HD11" s="177"/>
      <c r="HE11" s="177"/>
      <c r="HF11" s="177"/>
      <c r="HG11" s="177"/>
      <c r="HH11" s="177"/>
      <c r="HI11" s="177"/>
      <c r="HJ11" s="177"/>
      <c r="HK11" s="177"/>
      <c r="HL11" s="177"/>
      <c r="HM11" s="177"/>
      <c r="HN11" s="177"/>
      <c r="HO11" s="177"/>
      <c r="HP11" s="177"/>
      <c r="HQ11" s="177"/>
      <c r="HR11" s="177"/>
      <c r="HS11" s="177"/>
      <c r="HT11" s="177"/>
      <c r="HU11" s="177"/>
      <c r="HV11" s="177"/>
      <c r="HW11" s="177"/>
      <c r="HX11" s="177"/>
      <c r="HY11" s="177"/>
      <c r="HZ11" s="177"/>
      <c r="IA11" s="177"/>
      <c r="IB11" s="177"/>
      <c r="IC11" s="177"/>
      <c r="ID11" s="177"/>
      <c r="IE11" s="177"/>
      <c r="IF11" s="177"/>
      <c r="IG11" s="177"/>
      <c r="IH11" s="177"/>
      <c r="II11" s="177"/>
      <c r="IJ11" s="177"/>
    </row>
    <row r="12" s="83" customFormat="1" ht="22.5" customHeight="1" spans="1:244">
      <c r="A12" s="21" t="s">
        <v>106</v>
      </c>
      <c r="B12" s="10">
        <v>4469</v>
      </c>
      <c r="C12" s="10">
        <v>4471</v>
      </c>
      <c r="D12" s="10">
        <v>100</v>
      </c>
      <c r="E12" s="10"/>
      <c r="F12" s="10"/>
      <c r="G12" s="10"/>
      <c r="H12" s="10">
        <v>4471</v>
      </c>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c r="BX12" s="177"/>
      <c r="BY12" s="177"/>
      <c r="BZ12" s="177"/>
      <c r="CA12" s="177"/>
      <c r="CB12" s="177"/>
      <c r="CC12" s="177"/>
      <c r="CD12" s="177"/>
      <c r="CE12" s="177"/>
      <c r="CF12" s="177"/>
      <c r="CG12" s="177"/>
      <c r="CH12" s="177"/>
      <c r="CI12" s="177"/>
      <c r="CJ12" s="177"/>
      <c r="CK12" s="177"/>
      <c r="CL12" s="177"/>
      <c r="CM12" s="177"/>
      <c r="CN12" s="177"/>
      <c r="CO12" s="177"/>
      <c r="CP12" s="177"/>
      <c r="CQ12" s="177"/>
      <c r="CR12" s="177"/>
      <c r="CS12" s="177"/>
      <c r="CT12" s="177"/>
      <c r="CU12" s="177"/>
      <c r="CV12" s="177"/>
      <c r="CW12" s="177"/>
      <c r="CX12" s="177"/>
      <c r="CY12" s="177"/>
      <c r="CZ12" s="177"/>
      <c r="DA12" s="177"/>
      <c r="DB12" s="177"/>
      <c r="DC12" s="177"/>
      <c r="DD12" s="177"/>
      <c r="DE12" s="177"/>
      <c r="DF12" s="177"/>
      <c r="DG12" s="177"/>
      <c r="DH12" s="177"/>
      <c r="DI12" s="177"/>
      <c r="DJ12" s="177"/>
      <c r="DK12" s="177"/>
      <c r="DL12" s="177"/>
      <c r="DM12" s="177"/>
      <c r="DN12" s="177"/>
      <c r="DO12" s="177"/>
      <c r="DP12" s="177"/>
      <c r="DQ12" s="177"/>
      <c r="DR12" s="177"/>
      <c r="DS12" s="177"/>
      <c r="DT12" s="177"/>
      <c r="DU12" s="177"/>
      <c r="DV12" s="177"/>
      <c r="DW12" s="177"/>
      <c r="DX12" s="177"/>
      <c r="DY12" s="177"/>
      <c r="DZ12" s="177"/>
      <c r="EA12" s="177"/>
      <c r="EB12" s="177"/>
      <c r="EC12" s="177"/>
      <c r="ED12" s="177"/>
      <c r="EE12" s="177"/>
      <c r="EF12" s="177"/>
      <c r="EG12" s="177"/>
      <c r="EH12" s="177"/>
      <c r="EI12" s="177"/>
      <c r="EJ12" s="177"/>
      <c r="EK12" s="177"/>
      <c r="EL12" s="177"/>
      <c r="EM12" s="177"/>
      <c r="EN12" s="177"/>
      <c r="EO12" s="177"/>
      <c r="EP12" s="177"/>
      <c r="EQ12" s="177"/>
      <c r="ER12" s="177"/>
      <c r="ES12" s="177"/>
      <c r="ET12" s="177"/>
      <c r="EU12" s="177"/>
      <c r="EV12" s="177"/>
      <c r="EW12" s="177"/>
      <c r="EX12" s="177"/>
      <c r="EY12" s="177"/>
      <c r="EZ12" s="177"/>
      <c r="FA12" s="177"/>
      <c r="FB12" s="177"/>
      <c r="FC12" s="177"/>
      <c r="FD12" s="177"/>
      <c r="FE12" s="177"/>
      <c r="FF12" s="177"/>
      <c r="FG12" s="177"/>
      <c r="FH12" s="177"/>
      <c r="FI12" s="177"/>
      <c r="FJ12" s="177"/>
      <c r="FK12" s="177"/>
      <c r="FL12" s="177"/>
      <c r="FM12" s="177"/>
      <c r="FN12" s="177"/>
      <c r="FO12" s="177"/>
      <c r="FP12" s="177"/>
      <c r="FQ12" s="177"/>
      <c r="FR12" s="177"/>
      <c r="FS12" s="177"/>
      <c r="FT12" s="177"/>
      <c r="FU12" s="177"/>
      <c r="FV12" s="177"/>
      <c r="FW12" s="177"/>
      <c r="FX12" s="177"/>
      <c r="FY12" s="177"/>
      <c r="FZ12" s="177"/>
      <c r="GA12" s="177"/>
      <c r="GB12" s="177"/>
      <c r="GC12" s="177"/>
      <c r="GD12" s="177"/>
      <c r="GE12" s="177"/>
      <c r="GF12" s="177"/>
      <c r="GG12" s="177"/>
      <c r="GH12" s="177"/>
      <c r="GI12" s="177"/>
      <c r="GJ12" s="177"/>
      <c r="GK12" s="177"/>
      <c r="GL12" s="177"/>
      <c r="GM12" s="177"/>
      <c r="GN12" s="177"/>
      <c r="GO12" s="177"/>
      <c r="GP12" s="177"/>
      <c r="GQ12" s="177"/>
      <c r="GR12" s="177"/>
      <c r="GS12" s="177"/>
      <c r="GT12" s="177"/>
      <c r="GU12" s="177"/>
      <c r="GV12" s="177"/>
      <c r="GW12" s="177"/>
      <c r="GX12" s="177"/>
      <c r="GY12" s="177"/>
      <c r="GZ12" s="177"/>
      <c r="HA12" s="177"/>
      <c r="HB12" s="177"/>
      <c r="HC12" s="177"/>
      <c r="HD12" s="177"/>
      <c r="HE12" s="177"/>
      <c r="HF12" s="177"/>
      <c r="HG12" s="177"/>
      <c r="HH12" s="177"/>
      <c r="HI12" s="177"/>
      <c r="HJ12" s="177"/>
      <c r="HK12" s="177"/>
      <c r="HL12" s="177"/>
      <c r="HM12" s="177"/>
      <c r="HN12" s="177"/>
      <c r="HO12" s="177"/>
      <c r="HP12" s="177"/>
      <c r="HQ12" s="177"/>
      <c r="HR12" s="177"/>
      <c r="HS12" s="177"/>
      <c r="HT12" s="177"/>
      <c r="HU12" s="177"/>
      <c r="HV12" s="177"/>
      <c r="HW12" s="177"/>
      <c r="HX12" s="177"/>
      <c r="HY12" s="177"/>
      <c r="HZ12" s="177"/>
      <c r="IA12" s="177"/>
      <c r="IB12" s="177"/>
      <c r="IC12" s="177"/>
      <c r="ID12" s="177"/>
      <c r="IE12" s="177"/>
      <c r="IF12" s="177"/>
      <c r="IG12" s="177"/>
      <c r="IH12" s="177"/>
      <c r="II12" s="177"/>
      <c r="IJ12" s="177"/>
    </row>
    <row r="13" s="83" customFormat="1" ht="22.5" customHeight="1" spans="1:244">
      <c r="A13" s="21" t="s">
        <v>107</v>
      </c>
      <c r="B13" s="10">
        <v>64997</v>
      </c>
      <c r="C13" s="10">
        <v>75977</v>
      </c>
      <c r="D13" s="10">
        <v>116.9</v>
      </c>
      <c r="E13" s="10"/>
      <c r="F13" s="10"/>
      <c r="G13" s="10"/>
      <c r="H13" s="10">
        <v>75977</v>
      </c>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c r="BX13" s="177"/>
      <c r="BY13" s="177"/>
      <c r="BZ13" s="177"/>
      <c r="CA13" s="177"/>
      <c r="CB13" s="177"/>
      <c r="CC13" s="177"/>
      <c r="CD13" s="177"/>
      <c r="CE13" s="177"/>
      <c r="CF13" s="177"/>
      <c r="CG13" s="177"/>
      <c r="CH13" s="177"/>
      <c r="CI13" s="177"/>
      <c r="CJ13" s="177"/>
      <c r="CK13" s="177"/>
      <c r="CL13" s="177"/>
      <c r="CM13" s="177"/>
      <c r="CN13" s="177"/>
      <c r="CO13" s="177"/>
      <c r="CP13" s="177"/>
      <c r="CQ13" s="177"/>
      <c r="CR13" s="177"/>
      <c r="CS13" s="177"/>
      <c r="CT13" s="177"/>
      <c r="CU13" s="177"/>
      <c r="CV13" s="177"/>
      <c r="CW13" s="177"/>
      <c r="CX13" s="177"/>
      <c r="CY13" s="177"/>
      <c r="CZ13" s="177"/>
      <c r="DA13" s="177"/>
      <c r="DB13" s="177"/>
      <c r="DC13" s="177"/>
      <c r="DD13" s="177"/>
      <c r="DE13" s="177"/>
      <c r="DF13" s="177"/>
      <c r="DG13" s="177"/>
      <c r="DH13" s="177"/>
      <c r="DI13" s="177"/>
      <c r="DJ13" s="177"/>
      <c r="DK13" s="177"/>
      <c r="DL13" s="177"/>
      <c r="DM13" s="177"/>
      <c r="DN13" s="177"/>
      <c r="DO13" s="177"/>
      <c r="DP13" s="177"/>
      <c r="DQ13" s="177"/>
      <c r="DR13" s="177"/>
      <c r="DS13" s="177"/>
      <c r="DT13" s="177"/>
      <c r="DU13" s="177"/>
      <c r="DV13" s="177"/>
      <c r="DW13" s="177"/>
      <c r="DX13" s="177"/>
      <c r="DY13" s="177"/>
      <c r="DZ13" s="177"/>
      <c r="EA13" s="177"/>
      <c r="EB13" s="177"/>
      <c r="EC13" s="177"/>
      <c r="ED13" s="177"/>
      <c r="EE13" s="177"/>
      <c r="EF13" s="177"/>
      <c r="EG13" s="177"/>
      <c r="EH13" s="177"/>
      <c r="EI13" s="177"/>
      <c r="EJ13" s="177"/>
      <c r="EK13" s="177"/>
      <c r="EL13" s="177"/>
      <c r="EM13" s="177"/>
      <c r="EN13" s="177"/>
      <c r="EO13" s="177"/>
      <c r="EP13" s="177"/>
      <c r="EQ13" s="177"/>
      <c r="ER13" s="177"/>
      <c r="ES13" s="177"/>
      <c r="ET13" s="177"/>
      <c r="EU13" s="177"/>
      <c r="EV13" s="177"/>
      <c r="EW13" s="177"/>
      <c r="EX13" s="177"/>
      <c r="EY13" s="177"/>
      <c r="EZ13" s="177"/>
      <c r="FA13" s="177"/>
      <c r="FB13" s="177"/>
      <c r="FC13" s="177"/>
      <c r="FD13" s="177"/>
      <c r="FE13" s="177"/>
      <c r="FF13" s="177"/>
      <c r="FG13" s="177"/>
      <c r="FH13" s="177"/>
      <c r="FI13" s="177"/>
      <c r="FJ13" s="177"/>
      <c r="FK13" s="177"/>
      <c r="FL13" s="177"/>
      <c r="FM13" s="177"/>
      <c r="FN13" s="177"/>
      <c r="FO13" s="177"/>
      <c r="FP13" s="177"/>
      <c r="FQ13" s="177"/>
      <c r="FR13" s="177"/>
      <c r="FS13" s="177"/>
      <c r="FT13" s="177"/>
      <c r="FU13" s="177"/>
      <c r="FV13" s="177"/>
      <c r="FW13" s="177"/>
      <c r="FX13" s="177"/>
      <c r="FY13" s="177"/>
      <c r="FZ13" s="177"/>
      <c r="GA13" s="177"/>
      <c r="GB13" s="177"/>
      <c r="GC13" s="177"/>
      <c r="GD13" s="177"/>
      <c r="GE13" s="177"/>
      <c r="GF13" s="177"/>
      <c r="GG13" s="177"/>
      <c r="GH13" s="177"/>
      <c r="GI13" s="177"/>
      <c r="GJ13" s="177"/>
      <c r="GK13" s="177"/>
      <c r="GL13" s="177"/>
      <c r="GM13" s="177"/>
      <c r="GN13" s="177"/>
      <c r="GO13" s="177"/>
      <c r="GP13" s="177"/>
      <c r="GQ13" s="177"/>
      <c r="GR13" s="177"/>
      <c r="GS13" s="177"/>
      <c r="GT13" s="177"/>
      <c r="GU13" s="177"/>
      <c r="GV13" s="177"/>
      <c r="GW13" s="177"/>
      <c r="GX13" s="177"/>
      <c r="GY13" s="177"/>
      <c r="GZ13" s="177"/>
      <c r="HA13" s="177"/>
      <c r="HB13" s="177"/>
      <c r="HC13" s="177"/>
      <c r="HD13" s="177"/>
      <c r="HE13" s="177"/>
      <c r="HF13" s="177"/>
      <c r="HG13" s="177"/>
      <c r="HH13" s="177"/>
      <c r="HI13" s="177"/>
      <c r="HJ13" s="177"/>
      <c r="HK13" s="177"/>
      <c r="HL13" s="177"/>
      <c r="HM13" s="177"/>
      <c r="HN13" s="177"/>
      <c r="HO13" s="177"/>
      <c r="HP13" s="177"/>
      <c r="HQ13" s="177"/>
      <c r="HR13" s="177"/>
      <c r="HS13" s="177"/>
      <c r="HT13" s="177"/>
      <c r="HU13" s="177"/>
      <c r="HV13" s="177"/>
      <c r="HW13" s="177"/>
      <c r="HX13" s="177"/>
      <c r="HY13" s="177"/>
      <c r="HZ13" s="177"/>
      <c r="IA13" s="177"/>
      <c r="IB13" s="177"/>
      <c r="IC13" s="177"/>
      <c r="ID13" s="177"/>
      <c r="IE13" s="177"/>
      <c r="IF13" s="177"/>
      <c r="IG13" s="177"/>
      <c r="IH13" s="177"/>
      <c r="II13" s="177"/>
      <c r="IJ13" s="177"/>
    </row>
    <row r="14" s="83" customFormat="1" ht="22.5" customHeight="1" spans="1:244">
      <c r="A14" s="21" t="s">
        <v>108</v>
      </c>
      <c r="B14" s="10">
        <v>73036</v>
      </c>
      <c r="C14" s="10">
        <v>84898</v>
      </c>
      <c r="D14" s="10">
        <v>116.2</v>
      </c>
      <c r="E14" s="10"/>
      <c r="F14" s="10"/>
      <c r="G14" s="10"/>
      <c r="H14" s="10">
        <v>84898</v>
      </c>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177"/>
      <c r="BV14" s="177"/>
      <c r="BW14" s="177"/>
      <c r="BX14" s="177"/>
      <c r="BY14" s="177"/>
      <c r="BZ14" s="177"/>
      <c r="CA14" s="177"/>
      <c r="CB14" s="177"/>
      <c r="CC14" s="177"/>
      <c r="CD14" s="177"/>
      <c r="CE14" s="177"/>
      <c r="CF14" s="177"/>
      <c r="CG14" s="177"/>
      <c r="CH14" s="177"/>
      <c r="CI14" s="177"/>
      <c r="CJ14" s="177"/>
      <c r="CK14" s="177"/>
      <c r="CL14" s="177"/>
      <c r="CM14" s="177"/>
      <c r="CN14" s="177"/>
      <c r="CO14" s="177"/>
      <c r="CP14" s="177"/>
      <c r="CQ14" s="177"/>
      <c r="CR14" s="177"/>
      <c r="CS14" s="177"/>
      <c r="CT14" s="177"/>
      <c r="CU14" s="177"/>
      <c r="CV14" s="177"/>
      <c r="CW14" s="177"/>
      <c r="CX14" s="177"/>
      <c r="CY14" s="177"/>
      <c r="CZ14" s="177"/>
      <c r="DA14" s="177"/>
      <c r="DB14" s="177"/>
      <c r="DC14" s="177"/>
      <c r="DD14" s="177"/>
      <c r="DE14" s="177"/>
      <c r="DF14" s="177"/>
      <c r="DG14" s="177"/>
      <c r="DH14" s="177"/>
      <c r="DI14" s="177"/>
      <c r="DJ14" s="177"/>
      <c r="DK14" s="177"/>
      <c r="DL14" s="177"/>
      <c r="DM14" s="177"/>
      <c r="DN14" s="177"/>
      <c r="DO14" s="177"/>
      <c r="DP14" s="177"/>
      <c r="DQ14" s="177"/>
      <c r="DR14" s="177"/>
      <c r="DS14" s="177"/>
      <c r="DT14" s="177"/>
      <c r="DU14" s="177"/>
      <c r="DV14" s="177"/>
      <c r="DW14" s="177"/>
      <c r="DX14" s="177"/>
      <c r="DY14" s="177"/>
      <c r="DZ14" s="177"/>
      <c r="EA14" s="177"/>
      <c r="EB14" s="177"/>
      <c r="EC14" s="177"/>
      <c r="ED14" s="177"/>
      <c r="EE14" s="177"/>
      <c r="EF14" s="177"/>
      <c r="EG14" s="177"/>
      <c r="EH14" s="177"/>
      <c r="EI14" s="177"/>
      <c r="EJ14" s="177"/>
      <c r="EK14" s="177"/>
      <c r="EL14" s="177"/>
      <c r="EM14" s="177"/>
      <c r="EN14" s="177"/>
      <c r="EO14" s="177"/>
      <c r="EP14" s="177"/>
      <c r="EQ14" s="177"/>
      <c r="ER14" s="177"/>
      <c r="ES14" s="177"/>
      <c r="ET14" s="177"/>
      <c r="EU14" s="177"/>
      <c r="EV14" s="177"/>
      <c r="EW14" s="177"/>
      <c r="EX14" s="177"/>
      <c r="EY14" s="177"/>
      <c r="EZ14" s="177"/>
      <c r="FA14" s="177"/>
      <c r="FB14" s="177"/>
      <c r="FC14" s="177"/>
      <c r="FD14" s="177"/>
      <c r="FE14" s="177"/>
      <c r="FF14" s="177"/>
      <c r="FG14" s="177"/>
      <c r="FH14" s="177"/>
      <c r="FI14" s="177"/>
      <c r="FJ14" s="177"/>
      <c r="FK14" s="177"/>
      <c r="FL14" s="177"/>
      <c r="FM14" s="177"/>
      <c r="FN14" s="177"/>
      <c r="FO14" s="177"/>
      <c r="FP14" s="177"/>
      <c r="FQ14" s="177"/>
      <c r="FR14" s="177"/>
      <c r="FS14" s="177"/>
      <c r="FT14" s="177"/>
      <c r="FU14" s="177"/>
      <c r="FV14" s="177"/>
      <c r="FW14" s="177"/>
      <c r="FX14" s="177"/>
      <c r="FY14" s="177"/>
      <c r="FZ14" s="177"/>
      <c r="GA14" s="177"/>
      <c r="GB14" s="177"/>
      <c r="GC14" s="177"/>
      <c r="GD14" s="177"/>
      <c r="GE14" s="177"/>
      <c r="GF14" s="177"/>
      <c r="GG14" s="177"/>
      <c r="GH14" s="177"/>
      <c r="GI14" s="177"/>
      <c r="GJ14" s="177"/>
      <c r="GK14" s="177"/>
      <c r="GL14" s="177"/>
      <c r="GM14" s="177"/>
      <c r="GN14" s="177"/>
      <c r="GO14" s="177"/>
      <c r="GP14" s="177"/>
      <c r="GQ14" s="177"/>
      <c r="GR14" s="177"/>
      <c r="GS14" s="177"/>
      <c r="GT14" s="177"/>
      <c r="GU14" s="177"/>
      <c r="GV14" s="177"/>
      <c r="GW14" s="177"/>
      <c r="GX14" s="177"/>
      <c r="GY14" s="177"/>
      <c r="GZ14" s="177"/>
      <c r="HA14" s="177"/>
      <c r="HB14" s="177"/>
      <c r="HC14" s="177"/>
      <c r="HD14" s="177"/>
      <c r="HE14" s="177"/>
      <c r="HF14" s="177"/>
      <c r="HG14" s="177"/>
      <c r="HH14" s="177"/>
      <c r="HI14" s="177"/>
      <c r="HJ14" s="177"/>
      <c r="HK14" s="177"/>
      <c r="HL14" s="177"/>
      <c r="HM14" s="177"/>
      <c r="HN14" s="177"/>
      <c r="HO14" s="177"/>
      <c r="HP14" s="177"/>
      <c r="HQ14" s="177"/>
      <c r="HR14" s="177"/>
      <c r="HS14" s="177"/>
      <c r="HT14" s="177"/>
      <c r="HU14" s="177"/>
      <c r="HV14" s="177"/>
      <c r="HW14" s="177"/>
      <c r="HX14" s="177"/>
      <c r="HY14" s="177"/>
      <c r="HZ14" s="177"/>
      <c r="IA14" s="177"/>
      <c r="IB14" s="177"/>
      <c r="IC14" s="177"/>
      <c r="ID14" s="177"/>
      <c r="IE14" s="177"/>
      <c r="IF14" s="177"/>
      <c r="IG14" s="177"/>
      <c r="IH14" s="177"/>
      <c r="II14" s="177"/>
      <c r="IJ14" s="177"/>
    </row>
    <row r="15" s="83" customFormat="1" ht="22.5" customHeight="1" spans="1:244">
      <c r="A15" s="21" t="s">
        <v>109</v>
      </c>
      <c r="B15" s="10">
        <v>2241</v>
      </c>
      <c r="C15" s="10">
        <v>1654</v>
      </c>
      <c r="D15" s="10">
        <v>73.8</v>
      </c>
      <c r="E15" s="10"/>
      <c r="F15" s="10"/>
      <c r="G15" s="10"/>
      <c r="H15" s="10">
        <v>1654</v>
      </c>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c r="BY15" s="177"/>
      <c r="BZ15" s="177"/>
      <c r="CA15" s="177"/>
      <c r="CB15" s="177"/>
      <c r="CC15" s="177"/>
      <c r="CD15" s="177"/>
      <c r="CE15" s="177"/>
      <c r="CF15" s="177"/>
      <c r="CG15" s="177"/>
      <c r="CH15" s="177"/>
      <c r="CI15" s="177"/>
      <c r="CJ15" s="177"/>
      <c r="CK15" s="177"/>
      <c r="CL15" s="177"/>
      <c r="CM15" s="177"/>
      <c r="CN15" s="177"/>
      <c r="CO15" s="177"/>
      <c r="CP15" s="177"/>
      <c r="CQ15" s="177"/>
      <c r="CR15" s="177"/>
      <c r="CS15" s="177"/>
      <c r="CT15" s="177"/>
      <c r="CU15" s="177"/>
      <c r="CV15" s="177"/>
      <c r="CW15" s="177"/>
      <c r="CX15" s="177"/>
      <c r="CY15" s="177"/>
      <c r="CZ15" s="177"/>
      <c r="DA15" s="177"/>
      <c r="DB15" s="177"/>
      <c r="DC15" s="177"/>
      <c r="DD15" s="177"/>
      <c r="DE15" s="177"/>
      <c r="DF15" s="177"/>
      <c r="DG15" s="177"/>
      <c r="DH15" s="177"/>
      <c r="DI15" s="177"/>
      <c r="DJ15" s="177"/>
      <c r="DK15" s="177"/>
      <c r="DL15" s="177"/>
      <c r="DM15" s="177"/>
      <c r="DN15" s="177"/>
      <c r="DO15" s="177"/>
      <c r="DP15" s="177"/>
      <c r="DQ15" s="177"/>
      <c r="DR15" s="177"/>
      <c r="DS15" s="177"/>
      <c r="DT15" s="177"/>
      <c r="DU15" s="177"/>
      <c r="DV15" s="177"/>
      <c r="DW15" s="177"/>
      <c r="DX15" s="177"/>
      <c r="DY15" s="177"/>
      <c r="DZ15" s="177"/>
      <c r="EA15" s="177"/>
      <c r="EB15" s="177"/>
      <c r="EC15" s="177"/>
      <c r="ED15" s="177"/>
      <c r="EE15" s="177"/>
      <c r="EF15" s="177"/>
      <c r="EG15" s="177"/>
      <c r="EH15" s="177"/>
      <c r="EI15" s="177"/>
      <c r="EJ15" s="177"/>
      <c r="EK15" s="177"/>
      <c r="EL15" s="177"/>
      <c r="EM15" s="177"/>
      <c r="EN15" s="177"/>
      <c r="EO15" s="177"/>
      <c r="EP15" s="177"/>
      <c r="EQ15" s="177"/>
      <c r="ER15" s="177"/>
      <c r="ES15" s="177"/>
      <c r="ET15" s="177"/>
      <c r="EU15" s="177"/>
      <c r="EV15" s="177"/>
      <c r="EW15" s="177"/>
      <c r="EX15" s="177"/>
      <c r="EY15" s="177"/>
      <c r="EZ15" s="177"/>
      <c r="FA15" s="177"/>
      <c r="FB15" s="177"/>
      <c r="FC15" s="177"/>
      <c r="FD15" s="177"/>
      <c r="FE15" s="177"/>
      <c r="FF15" s="177"/>
      <c r="FG15" s="177"/>
      <c r="FH15" s="177"/>
      <c r="FI15" s="177"/>
      <c r="FJ15" s="177"/>
      <c r="FK15" s="177"/>
      <c r="FL15" s="177"/>
      <c r="FM15" s="177"/>
      <c r="FN15" s="177"/>
      <c r="FO15" s="177"/>
      <c r="FP15" s="177"/>
      <c r="FQ15" s="177"/>
      <c r="FR15" s="177"/>
      <c r="FS15" s="177"/>
      <c r="FT15" s="177"/>
      <c r="FU15" s="177"/>
      <c r="FV15" s="177"/>
      <c r="FW15" s="177"/>
      <c r="FX15" s="177"/>
      <c r="FY15" s="177"/>
      <c r="FZ15" s="177"/>
      <c r="GA15" s="177"/>
      <c r="GB15" s="177"/>
      <c r="GC15" s="177"/>
      <c r="GD15" s="177"/>
      <c r="GE15" s="177"/>
      <c r="GF15" s="177"/>
      <c r="GG15" s="177"/>
      <c r="GH15" s="177"/>
      <c r="GI15" s="177"/>
      <c r="GJ15" s="177"/>
      <c r="GK15" s="177"/>
      <c r="GL15" s="177"/>
      <c r="GM15" s="177"/>
      <c r="GN15" s="177"/>
      <c r="GO15" s="177"/>
      <c r="GP15" s="177"/>
      <c r="GQ15" s="177"/>
      <c r="GR15" s="177"/>
      <c r="GS15" s="177"/>
      <c r="GT15" s="177"/>
      <c r="GU15" s="177"/>
      <c r="GV15" s="177"/>
      <c r="GW15" s="177"/>
      <c r="GX15" s="177"/>
      <c r="GY15" s="177"/>
      <c r="GZ15" s="177"/>
      <c r="HA15" s="177"/>
      <c r="HB15" s="177"/>
      <c r="HC15" s="177"/>
      <c r="HD15" s="177"/>
      <c r="HE15" s="177"/>
      <c r="HF15" s="177"/>
      <c r="HG15" s="177"/>
      <c r="HH15" s="177"/>
      <c r="HI15" s="177"/>
      <c r="HJ15" s="177"/>
      <c r="HK15" s="177"/>
      <c r="HL15" s="177"/>
      <c r="HM15" s="177"/>
      <c r="HN15" s="177"/>
      <c r="HO15" s="177"/>
      <c r="HP15" s="177"/>
      <c r="HQ15" s="177"/>
      <c r="HR15" s="177"/>
      <c r="HS15" s="177"/>
      <c r="HT15" s="177"/>
      <c r="HU15" s="177"/>
      <c r="HV15" s="177"/>
      <c r="HW15" s="177"/>
      <c r="HX15" s="177"/>
      <c r="HY15" s="177"/>
      <c r="HZ15" s="177"/>
      <c r="IA15" s="177"/>
      <c r="IB15" s="177"/>
      <c r="IC15" s="177"/>
      <c r="ID15" s="177"/>
      <c r="IE15" s="177"/>
      <c r="IF15" s="177"/>
      <c r="IG15" s="177"/>
      <c r="IH15" s="177"/>
      <c r="II15" s="177"/>
      <c r="IJ15" s="177"/>
    </row>
    <row r="16" s="83" customFormat="1" ht="22.5" customHeight="1" spans="1:244">
      <c r="A16" s="21" t="s">
        <v>110</v>
      </c>
      <c r="B16" s="10">
        <v>4924</v>
      </c>
      <c r="C16" s="10">
        <v>12188</v>
      </c>
      <c r="D16" s="10">
        <v>247.5</v>
      </c>
      <c r="E16" s="10"/>
      <c r="F16" s="10"/>
      <c r="G16" s="10"/>
      <c r="H16" s="10">
        <v>12188</v>
      </c>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7"/>
      <c r="CA16" s="177"/>
      <c r="CB16" s="177"/>
      <c r="CC16" s="177"/>
      <c r="CD16" s="177"/>
      <c r="CE16" s="177"/>
      <c r="CF16" s="177"/>
      <c r="CG16" s="177"/>
      <c r="CH16" s="177"/>
      <c r="CI16" s="177"/>
      <c r="CJ16" s="177"/>
      <c r="CK16" s="177"/>
      <c r="CL16" s="177"/>
      <c r="CM16" s="177"/>
      <c r="CN16" s="177"/>
      <c r="CO16" s="177"/>
      <c r="CP16" s="177"/>
      <c r="CQ16" s="177"/>
      <c r="CR16" s="177"/>
      <c r="CS16" s="177"/>
      <c r="CT16" s="177"/>
      <c r="CU16" s="177"/>
      <c r="CV16" s="177"/>
      <c r="CW16" s="177"/>
      <c r="CX16" s="177"/>
      <c r="CY16" s="177"/>
      <c r="CZ16" s="177"/>
      <c r="DA16" s="177"/>
      <c r="DB16" s="177"/>
      <c r="DC16" s="177"/>
      <c r="DD16" s="177"/>
      <c r="DE16" s="177"/>
      <c r="DF16" s="177"/>
      <c r="DG16" s="177"/>
      <c r="DH16" s="177"/>
      <c r="DI16" s="177"/>
      <c r="DJ16" s="177"/>
      <c r="DK16" s="177"/>
      <c r="DL16" s="177"/>
      <c r="DM16" s="177"/>
      <c r="DN16" s="177"/>
      <c r="DO16" s="177"/>
      <c r="DP16" s="177"/>
      <c r="DQ16" s="177"/>
      <c r="DR16" s="177"/>
      <c r="DS16" s="177"/>
      <c r="DT16" s="177"/>
      <c r="DU16" s="177"/>
      <c r="DV16" s="177"/>
      <c r="DW16" s="177"/>
      <c r="DX16" s="177"/>
      <c r="DY16" s="177"/>
      <c r="DZ16" s="177"/>
      <c r="EA16" s="177"/>
      <c r="EB16" s="177"/>
      <c r="EC16" s="177"/>
      <c r="ED16" s="177"/>
      <c r="EE16" s="177"/>
      <c r="EF16" s="177"/>
      <c r="EG16" s="177"/>
      <c r="EH16" s="177"/>
      <c r="EI16" s="177"/>
      <c r="EJ16" s="177"/>
      <c r="EK16" s="177"/>
      <c r="EL16" s="177"/>
      <c r="EM16" s="177"/>
      <c r="EN16" s="177"/>
      <c r="EO16" s="177"/>
      <c r="EP16" s="177"/>
      <c r="EQ16" s="177"/>
      <c r="ER16" s="177"/>
      <c r="ES16" s="177"/>
      <c r="ET16" s="177"/>
      <c r="EU16" s="177"/>
      <c r="EV16" s="177"/>
      <c r="EW16" s="177"/>
      <c r="EX16" s="177"/>
      <c r="EY16" s="177"/>
      <c r="EZ16" s="177"/>
      <c r="FA16" s="177"/>
      <c r="FB16" s="177"/>
      <c r="FC16" s="177"/>
      <c r="FD16" s="177"/>
      <c r="FE16" s="177"/>
      <c r="FF16" s="177"/>
      <c r="FG16" s="177"/>
      <c r="FH16" s="177"/>
      <c r="FI16" s="177"/>
      <c r="FJ16" s="177"/>
      <c r="FK16" s="177"/>
      <c r="FL16" s="177"/>
      <c r="FM16" s="177"/>
      <c r="FN16" s="177"/>
      <c r="FO16" s="177"/>
      <c r="FP16" s="177"/>
      <c r="FQ16" s="177"/>
      <c r="FR16" s="177"/>
      <c r="FS16" s="177"/>
      <c r="FT16" s="177"/>
      <c r="FU16" s="177"/>
      <c r="FV16" s="177"/>
      <c r="FW16" s="177"/>
      <c r="FX16" s="177"/>
      <c r="FY16" s="177"/>
      <c r="FZ16" s="177"/>
      <c r="GA16" s="177"/>
      <c r="GB16" s="177"/>
      <c r="GC16" s="177"/>
      <c r="GD16" s="177"/>
      <c r="GE16" s="177"/>
      <c r="GF16" s="177"/>
      <c r="GG16" s="177"/>
      <c r="GH16" s="177"/>
      <c r="GI16" s="177"/>
      <c r="GJ16" s="177"/>
      <c r="GK16" s="177"/>
      <c r="GL16" s="177"/>
      <c r="GM16" s="177"/>
      <c r="GN16" s="177"/>
      <c r="GO16" s="177"/>
      <c r="GP16" s="177"/>
      <c r="GQ16" s="177"/>
      <c r="GR16" s="177"/>
      <c r="GS16" s="177"/>
      <c r="GT16" s="177"/>
      <c r="GU16" s="177"/>
      <c r="GV16" s="177"/>
      <c r="GW16" s="177"/>
      <c r="GX16" s="177"/>
      <c r="GY16" s="177"/>
      <c r="GZ16" s="177"/>
      <c r="HA16" s="177"/>
      <c r="HB16" s="177"/>
      <c r="HC16" s="177"/>
      <c r="HD16" s="177"/>
      <c r="HE16" s="177"/>
      <c r="HF16" s="177"/>
      <c r="HG16" s="177"/>
      <c r="HH16" s="177"/>
      <c r="HI16" s="177"/>
      <c r="HJ16" s="177"/>
      <c r="HK16" s="177"/>
      <c r="HL16" s="177"/>
      <c r="HM16" s="177"/>
      <c r="HN16" s="177"/>
      <c r="HO16" s="177"/>
      <c r="HP16" s="177"/>
      <c r="HQ16" s="177"/>
      <c r="HR16" s="177"/>
      <c r="HS16" s="177"/>
      <c r="HT16" s="177"/>
      <c r="HU16" s="177"/>
      <c r="HV16" s="177"/>
      <c r="HW16" s="177"/>
      <c r="HX16" s="177"/>
      <c r="HY16" s="177"/>
      <c r="HZ16" s="177"/>
      <c r="IA16" s="177"/>
      <c r="IB16" s="177"/>
      <c r="IC16" s="177"/>
      <c r="ID16" s="177"/>
      <c r="IE16" s="177"/>
      <c r="IF16" s="177"/>
      <c r="IG16" s="177"/>
      <c r="IH16" s="177"/>
      <c r="II16" s="177"/>
      <c r="IJ16" s="177"/>
    </row>
    <row r="17" s="83" customFormat="1" ht="22.5" customHeight="1" spans="1:244">
      <c r="A17" s="21" t="s">
        <v>111</v>
      </c>
      <c r="B17" s="10">
        <v>61755</v>
      </c>
      <c r="C17" s="10">
        <v>47346</v>
      </c>
      <c r="D17" s="10">
        <v>76.7</v>
      </c>
      <c r="E17" s="10"/>
      <c r="F17" s="10"/>
      <c r="G17" s="10"/>
      <c r="H17" s="10">
        <v>47346</v>
      </c>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c r="BT17" s="177"/>
      <c r="BU17" s="177"/>
      <c r="BV17" s="177"/>
      <c r="BW17" s="177"/>
      <c r="BX17" s="177"/>
      <c r="BY17" s="177"/>
      <c r="BZ17" s="177"/>
      <c r="CA17" s="177"/>
      <c r="CB17" s="177"/>
      <c r="CC17" s="177"/>
      <c r="CD17" s="177"/>
      <c r="CE17" s="177"/>
      <c r="CF17" s="177"/>
      <c r="CG17" s="177"/>
      <c r="CH17" s="177"/>
      <c r="CI17" s="177"/>
      <c r="CJ17" s="177"/>
      <c r="CK17" s="177"/>
      <c r="CL17" s="177"/>
      <c r="CM17" s="177"/>
      <c r="CN17" s="177"/>
      <c r="CO17" s="177"/>
      <c r="CP17" s="177"/>
      <c r="CQ17" s="177"/>
      <c r="CR17" s="177"/>
      <c r="CS17" s="177"/>
      <c r="CT17" s="177"/>
      <c r="CU17" s="177"/>
      <c r="CV17" s="177"/>
      <c r="CW17" s="177"/>
      <c r="CX17" s="177"/>
      <c r="CY17" s="177"/>
      <c r="CZ17" s="177"/>
      <c r="DA17" s="177"/>
      <c r="DB17" s="177"/>
      <c r="DC17" s="177"/>
      <c r="DD17" s="177"/>
      <c r="DE17" s="177"/>
      <c r="DF17" s="177"/>
      <c r="DG17" s="177"/>
      <c r="DH17" s="177"/>
      <c r="DI17" s="177"/>
      <c r="DJ17" s="177"/>
      <c r="DK17" s="177"/>
      <c r="DL17" s="177"/>
      <c r="DM17" s="177"/>
      <c r="DN17" s="177"/>
      <c r="DO17" s="177"/>
      <c r="DP17" s="177"/>
      <c r="DQ17" s="177"/>
      <c r="DR17" s="177"/>
      <c r="DS17" s="177"/>
      <c r="DT17" s="177"/>
      <c r="DU17" s="177"/>
      <c r="DV17" s="177"/>
      <c r="DW17" s="177"/>
      <c r="DX17" s="177"/>
      <c r="DY17" s="177"/>
      <c r="DZ17" s="177"/>
      <c r="EA17" s="177"/>
      <c r="EB17" s="177"/>
      <c r="EC17" s="177"/>
      <c r="ED17" s="177"/>
      <c r="EE17" s="177"/>
      <c r="EF17" s="177"/>
      <c r="EG17" s="177"/>
      <c r="EH17" s="177"/>
      <c r="EI17" s="177"/>
      <c r="EJ17" s="177"/>
      <c r="EK17" s="177"/>
      <c r="EL17" s="177"/>
      <c r="EM17" s="177"/>
      <c r="EN17" s="177"/>
      <c r="EO17" s="177"/>
      <c r="EP17" s="177"/>
      <c r="EQ17" s="177"/>
      <c r="ER17" s="177"/>
      <c r="ES17" s="177"/>
      <c r="ET17" s="177"/>
      <c r="EU17" s="177"/>
      <c r="EV17" s="177"/>
      <c r="EW17" s="177"/>
      <c r="EX17" s="177"/>
      <c r="EY17" s="177"/>
      <c r="EZ17" s="177"/>
      <c r="FA17" s="177"/>
      <c r="FB17" s="177"/>
      <c r="FC17" s="177"/>
      <c r="FD17" s="177"/>
      <c r="FE17" s="177"/>
      <c r="FF17" s="177"/>
      <c r="FG17" s="177"/>
      <c r="FH17" s="177"/>
      <c r="FI17" s="177"/>
      <c r="FJ17" s="177"/>
      <c r="FK17" s="177"/>
      <c r="FL17" s="177"/>
      <c r="FM17" s="177"/>
      <c r="FN17" s="177"/>
      <c r="FO17" s="177"/>
      <c r="FP17" s="177"/>
      <c r="FQ17" s="177"/>
      <c r="FR17" s="177"/>
      <c r="FS17" s="177"/>
      <c r="FT17" s="177"/>
      <c r="FU17" s="177"/>
      <c r="FV17" s="177"/>
      <c r="FW17" s="177"/>
      <c r="FX17" s="177"/>
      <c r="FY17" s="177"/>
      <c r="FZ17" s="177"/>
      <c r="GA17" s="177"/>
      <c r="GB17" s="177"/>
      <c r="GC17" s="177"/>
      <c r="GD17" s="177"/>
      <c r="GE17" s="177"/>
      <c r="GF17" s="177"/>
      <c r="GG17" s="177"/>
      <c r="GH17" s="177"/>
      <c r="GI17" s="177"/>
      <c r="GJ17" s="177"/>
      <c r="GK17" s="177"/>
      <c r="GL17" s="177"/>
      <c r="GM17" s="177"/>
      <c r="GN17" s="177"/>
      <c r="GO17" s="177"/>
      <c r="GP17" s="177"/>
      <c r="GQ17" s="177"/>
      <c r="GR17" s="177"/>
      <c r="GS17" s="177"/>
      <c r="GT17" s="177"/>
      <c r="GU17" s="177"/>
      <c r="GV17" s="177"/>
      <c r="GW17" s="177"/>
      <c r="GX17" s="177"/>
      <c r="GY17" s="177"/>
      <c r="GZ17" s="177"/>
      <c r="HA17" s="177"/>
      <c r="HB17" s="177"/>
      <c r="HC17" s="177"/>
      <c r="HD17" s="177"/>
      <c r="HE17" s="177"/>
      <c r="HF17" s="177"/>
      <c r="HG17" s="177"/>
      <c r="HH17" s="177"/>
      <c r="HI17" s="177"/>
      <c r="HJ17" s="177"/>
      <c r="HK17" s="177"/>
      <c r="HL17" s="177"/>
      <c r="HM17" s="177"/>
      <c r="HN17" s="177"/>
      <c r="HO17" s="177"/>
      <c r="HP17" s="177"/>
      <c r="HQ17" s="177"/>
      <c r="HR17" s="177"/>
      <c r="HS17" s="177"/>
      <c r="HT17" s="177"/>
      <c r="HU17" s="177"/>
      <c r="HV17" s="177"/>
      <c r="HW17" s="177"/>
      <c r="HX17" s="177"/>
      <c r="HY17" s="177"/>
      <c r="HZ17" s="177"/>
      <c r="IA17" s="177"/>
      <c r="IB17" s="177"/>
      <c r="IC17" s="177"/>
      <c r="ID17" s="177"/>
      <c r="IE17" s="177"/>
      <c r="IF17" s="177"/>
      <c r="IG17" s="177"/>
      <c r="IH17" s="177"/>
      <c r="II17" s="177"/>
      <c r="IJ17" s="177"/>
    </row>
    <row r="18" s="83" customFormat="1" ht="22.5" customHeight="1" spans="1:244">
      <c r="A18" s="21" t="s">
        <v>112</v>
      </c>
      <c r="B18" s="10">
        <v>16617</v>
      </c>
      <c r="C18" s="10">
        <v>17842</v>
      </c>
      <c r="D18" s="10">
        <v>107.4</v>
      </c>
      <c r="E18" s="10"/>
      <c r="F18" s="10">
        <v>45800</v>
      </c>
      <c r="G18" s="10"/>
      <c r="H18" s="10">
        <v>63642</v>
      </c>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77"/>
      <c r="BX18" s="177"/>
      <c r="BY18" s="177"/>
      <c r="BZ18" s="177"/>
      <c r="CA18" s="177"/>
      <c r="CB18" s="177"/>
      <c r="CC18" s="177"/>
      <c r="CD18" s="177"/>
      <c r="CE18" s="177"/>
      <c r="CF18" s="177"/>
      <c r="CG18" s="177"/>
      <c r="CH18" s="177"/>
      <c r="CI18" s="177"/>
      <c r="CJ18" s="177"/>
      <c r="CK18" s="177"/>
      <c r="CL18" s="177"/>
      <c r="CM18" s="177"/>
      <c r="CN18" s="177"/>
      <c r="CO18" s="177"/>
      <c r="CP18" s="177"/>
      <c r="CQ18" s="177"/>
      <c r="CR18" s="177"/>
      <c r="CS18" s="177"/>
      <c r="CT18" s="177"/>
      <c r="CU18" s="177"/>
      <c r="CV18" s="177"/>
      <c r="CW18" s="177"/>
      <c r="CX18" s="177"/>
      <c r="CY18" s="177"/>
      <c r="CZ18" s="177"/>
      <c r="DA18" s="177"/>
      <c r="DB18" s="177"/>
      <c r="DC18" s="177"/>
      <c r="DD18" s="177"/>
      <c r="DE18" s="177"/>
      <c r="DF18" s="177"/>
      <c r="DG18" s="177"/>
      <c r="DH18" s="177"/>
      <c r="DI18" s="177"/>
      <c r="DJ18" s="177"/>
      <c r="DK18" s="177"/>
      <c r="DL18" s="177"/>
      <c r="DM18" s="177"/>
      <c r="DN18" s="177"/>
      <c r="DO18" s="177"/>
      <c r="DP18" s="177"/>
      <c r="DQ18" s="177"/>
      <c r="DR18" s="177"/>
      <c r="DS18" s="177"/>
      <c r="DT18" s="177"/>
      <c r="DU18" s="177"/>
      <c r="DV18" s="177"/>
      <c r="DW18" s="177"/>
      <c r="DX18" s="177"/>
      <c r="DY18" s="177"/>
      <c r="DZ18" s="177"/>
      <c r="EA18" s="177"/>
      <c r="EB18" s="177"/>
      <c r="EC18" s="177"/>
      <c r="ED18" s="177"/>
      <c r="EE18" s="177"/>
      <c r="EF18" s="177"/>
      <c r="EG18" s="177"/>
      <c r="EH18" s="177"/>
      <c r="EI18" s="177"/>
      <c r="EJ18" s="177"/>
      <c r="EK18" s="177"/>
      <c r="EL18" s="177"/>
      <c r="EM18" s="177"/>
      <c r="EN18" s="177"/>
      <c r="EO18" s="177"/>
      <c r="EP18" s="177"/>
      <c r="EQ18" s="177"/>
      <c r="ER18" s="177"/>
      <c r="ES18" s="177"/>
      <c r="ET18" s="177"/>
      <c r="EU18" s="177"/>
      <c r="EV18" s="177"/>
      <c r="EW18" s="177"/>
      <c r="EX18" s="177"/>
      <c r="EY18" s="177"/>
      <c r="EZ18" s="177"/>
      <c r="FA18" s="177"/>
      <c r="FB18" s="177"/>
      <c r="FC18" s="177"/>
      <c r="FD18" s="177"/>
      <c r="FE18" s="177"/>
      <c r="FF18" s="177"/>
      <c r="FG18" s="177"/>
      <c r="FH18" s="177"/>
      <c r="FI18" s="177"/>
      <c r="FJ18" s="177"/>
      <c r="FK18" s="177"/>
      <c r="FL18" s="177"/>
      <c r="FM18" s="177"/>
      <c r="FN18" s="177"/>
      <c r="FO18" s="177"/>
      <c r="FP18" s="177"/>
      <c r="FQ18" s="177"/>
      <c r="FR18" s="177"/>
      <c r="FS18" s="177"/>
      <c r="FT18" s="177"/>
      <c r="FU18" s="177"/>
      <c r="FV18" s="177"/>
      <c r="FW18" s="177"/>
      <c r="FX18" s="177"/>
      <c r="FY18" s="177"/>
      <c r="FZ18" s="177"/>
      <c r="GA18" s="177"/>
      <c r="GB18" s="177"/>
      <c r="GC18" s="177"/>
      <c r="GD18" s="177"/>
      <c r="GE18" s="177"/>
      <c r="GF18" s="177"/>
      <c r="GG18" s="177"/>
      <c r="GH18" s="177"/>
      <c r="GI18" s="177"/>
      <c r="GJ18" s="177"/>
      <c r="GK18" s="177"/>
      <c r="GL18" s="177"/>
      <c r="GM18" s="177"/>
      <c r="GN18" s="177"/>
      <c r="GO18" s="177"/>
      <c r="GP18" s="177"/>
      <c r="GQ18" s="177"/>
      <c r="GR18" s="177"/>
      <c r="GS18" s="177"/>
      <c r="GT18" s="177"/>
      <c r="GU18" s="177"/>
      <c r="GV18" s="177"/>
      <c r="GW18" s="177"/>
      <c r="GX18" s="177"/>
      <c r="GY18" s="177"/>
      <c r="GZ18" s="177"/>
      <c r="HA18" s="177"/>
      <c r="HB18" s="177"/>
      <c r="HC18" s="177"/>
      <c r="HD18" s="177"/>
      <c r="HE18" s="177"/>
      <c r="HF18" s="177"/>
      <c r="HG18" s="177"/>
      <c r="HH18" s="177"/>
      <c r="HI18" s="177"/>
      <c r="HJ18" s="177"/>
      <c r="HK18" s="177"/>
      <c r="HL18" s="177"/>
      <c r="HM18" s="177"/>
      <c r="HN18" s="177"/>
      <c r="HO18" s="177"/>
      <c r="HP18" s="177"/>
      <c r="HQ18" s="177"/>
      <c r="HR18" s="177"/>
      <c r="HS18" s="177"/>
      <c r="HT18" s="177"/>
      <c r="HU18" s="177"/>
      <c r="HV18" s="177"/>
      <c r="HW18" s="177"/>
      <c r="HX18" s="177"/>
      <c r="HY18" s="177"/>
      <c r="HZ18" s="177"/>
      <c r="IA18" s="177"/>
      <c r="IB18" s="177"/>
      <c r="IC18" s="177"/>
      <c r="ID18" s="177"/>
      <c r="IE18" s="177"/>
      <c r="IF18" s="177"/>
      <c r="IG18" s="177"/>
      <c r="IH18" s="177"/>
      <c r="II18" s="177"/>
      <c r="IJ18" s="177"/>
    </row>
    <row r="19" s="83" customFormat="1" ht="22.5" customHeight="1" spans="1:244">
      <c r="A19" s="21" t="s">
        <v>113</v>
      </c>
      <c r="B19" s="10">
        <v>856</v>
      </c>
      <c r="C19" s="10">
        <v>409</v>
      </c>
      <c r="D19" s="10">
        <v>47.8</v>
      </c>
      <c r="E19" s="10"/>
      <c r="F19" s="10"/>
      <c r="G19" s="10"/>
      <c r="H19" s="10">
        <v>409</v>
      </c>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c r="BY19" s="177"/>
      <c r="BZ19" s="177"/>
      <c r="CA19" s="177"/>
      <c r="CB19" s="177"/>
      <c r="CC19" s="177"/>
      <c r="CD19" s="177"/>
      <c r="CE19" s="177"/>
      <c r="CF19" s="177"/>
      <c r="CG19" s="177"/>
      <c r="CH19" s="177"/>
      <c r="CI19" s="177"/>
      <c r="CJ19" s="177"/>
      <c r="CK19" s="177"/>
      <c r="CL19" s="177"/>
      <c r="CM19" s="177"/>
      <c r="CN19" s="177"/>
      <c r="CO19" s="177"/>
      <c r="CP19" s="177"/>
      <c r="CQ19" s="177"/>
      <c r="CR19" s="177"/>
      <c r="CS19" s="177"/>
      <c r="CT19" s="177"/>
      <c r="CU19" s="177"/>
      <c r="CV19" s="177"/>
      <c r="CW19" s="177"/>
      <c r="CX19" s="177"/>
      <c r="CY19" s="177"/>
      <c r="CZ19" s="177"/>
      <c r="DA19" s="177"/>
      <c r="DB19" s="177"/>
      <c r="DC19" s="177"/>
      <c r="DD19" s="177"/>
      <c r="DE19" s="177"/>
      <c r="DF19" s="177"/>
      <c r="DG19" s="177"/>
      <c r="DH19" s="177"/>
      <c r="DI19" s="177"/>
      <c r="DJ19" s="177"/>
      <c r="DK19" s="177"/>
      <c r="DL19" s="177"/>
      <c r="DM19" s="177"/>
      <c r="DN19" s="177"/>
      <c r="DO19" s="177"/>
      <c r="DP19" s="177"/>
      <c r="DQ19" s="177"/>
      <c r="DR19" s="177"/>
      <c r="DS19" s="177"/>
      <c r="DT19" s="177"/>
      <c r="DU19" s="177"/>
      <c r="DV19" s="177"/>
      <c r="DW19" s="177"/>
      <c r="DX19" s="177"/>
      <c r="DY19" s="177"/>
      <c r="DZ19" s="177"/>
      <c r="EA19" s="177"/>
      <c r="EB19" s="177"/>
      <c r="EC19" s="177"/>
      <c r="ED19" s="177"/>
      <c r="EE19" s="177"/>
      <c r="EF19" s="177"/>
      <c r="EG19" s="177"/>
      <c r="EH19" s="177"/>
      <c r="EI19" s="177"/>
      <c r="EJ19" s="177"/>
      <c r="EK19" s="177"/>
      <c r="EL19" s="177"/>
      <c r="EM19" s="177"/>
      <c r="EN19" s="177"/>
      <c r="EO19" s="177"/>
      <c r="EP19" s="177"/>
      <c r="EQ19" s="177"/>
      <c r="ER19" s="177"/>
      <c r="ES19" s="177"/>
      <c r="ET19" s="177"/>
      <c r="EU19" s="177"/>
      <c r="EV19" s="177"/>
      <c r="EW19" s="177"/>
      <c r="EX19" s="177"/>
      <c r="EY19" s="177"/>
      <c r="EZ19" s="177"/>
      <c r="FA19" s="177"/>
      <c r="FB19" s="177"/>
      <c r="FC19" s="177"/>
      <c r="FD19" s="177"/>
      <c r="FE19" s="177"/>
      <c r="FF19" s="177"/>
      <c r="FG19" s="177"/>
      <c r="FH19" s="177"/>
      <c r="FI19" s="177"/>
      <c r="FJ19" s="177"/>
      <c r="FK19" s="177"/>
      <c r="FL19" s="177"/>
      <c r="FM19" s="177"/>
      <c r="FN19" s="177"/>
      <c r="FO19" s="177"/>
      <c r="FP19" s="177"/>
      <c r="FQ19" s="177"/>
      <c r="FR19" s="177"/>
      <c r="FS19" s="177"/>
      <c r="FT19" s="177"/>
      <c r="FU19" s="177"/>
      <c r="FV19" s="177"/>
      <c r="FW19" s="177"/>
      <c r="FX19" s="177"/>
      <c r="FY19" s="177"/>
      <c r="FZ19" s="177"/>
      <c r="GA19" s="177"/>
      <c r="GB19" s="177"/>
      <c r="GC19" s="177"/>
      <c r="GD19" s="177"/>
      <c r="GE19" s="177"/>
      <c r="GF19" s="177"/>
      <c r="GG19" s="177"/>
      <c r="GH19" s="177"/>
      <c r="GI19" s="177"/>
      <c r="GJ19" s="177"/>
      <c r="GK19" s="177"/>
      <c r="GL19" s="177"/>
      <c r="GM19" s="177"/>
      <c r="GN19" s="177"/>
      <c r="GO19" s="177"/>
      <c r="GP19" s="177"/>
      <c r="GQ19" s="177"/>
      <c r="GR19" s="177"/>
      <c r="GS19" s="177"/>
      <c r="GT19" s="177"/>
      <c r="GU19" s="177"/>
      <c r="GV19" s="177"/>
      <c r="GW19" s="177"/>
      <c r="GX19" s="177"/>
      <c r="GY19" s="177"/>
      <c r="GZ19" s="177"/>
      <c r="HA19" s="177"/>
      <c r="HB19" s="177"/>
      <c r="HC19" s="177"/>
      <c r="HD19" s="177"/>
      <c r="HE19" s="177"/>
      <c r="HF19" s="177"/>
      <c r="HG19" s="177"/>
      <c r="HH19" s="177"/>
      <c r="HI19" s="177"/>
      <c r="HJ19" s="177"/>
      <c r="HK19" s="177"/>
      <c r="HL19" s="177"/>
      <c r="HM19" s="177"/>
      <c r="HN19" s="177"/>
      <c r="HO19" s="177"/>
      <c r="HP19" s="177"/>
      <c r="HQ19" s="177"/>
      <c r="HR19" s="177"/>
      <c r="HS19" s="177"/>
      <c r="HT19" s="177"/>
      <c r="HU19" s="177"/>
      <c r="HV19" s="177"/>
      <c r="HW19" s="177"/>
      <c r="HX19" s="177"/>
      <c r="HY19" s="177"/>
      <c r="HZ19" s="177"/>
      <c r="IA19" s="177"/>
      <c r="IB19" s="177"/>
      <c r="IC19" s="177"/>
      <c r="ID19" s="177"/>
      <c r="IE19" s="177"/>
      <c r="IF19" s="177"/>
      <c r="IG19" s="177"/>
      <c r="IH19" s="177"/>
      <c r="II19" s="177"/>
      <c r="IJ19" s="177"/>
    </row>
    <row r="20" s="83" customFormat="1" ht="22.5" customHeight="1" spans="1:244">
      <c r="A20" s="21" t="s">
        <v>114</v>
      </c>
      <c r="B20" s="10">
        <v>277</v>
      </c>
      <c r="C20" s="10">
        <v>256</v>
      </c>
      <c r="D20" s="10">
        <v>92.5</v>
      </c>
      <c r="E20" s="10"/>
      <c r="F20" s="10"/>
      <c r="G20" s="10"/>
      <c r="H20" s="10">
        <v>256</v>
      </c>
      <c r="I20" s="177"/>
      <c r="J20" s="177"/>
      <c r="K20" s="177" t="s">
        <v>83</v>
      </c>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7"/>
      <c r="CA20" s="177"/>
      <c r="CB20" s="177"/>
      <c r="CC20" s="177"/>
      <c r="CD20" s="177"/>
      <c r="CE20" s="177"/>
      <c r="CF20" s="177"/>
      <c r="CG20" s="177"/>
      <c r="CH20" s="177"/>
      <c r="CI20" s="177"/>
      <c r="CJ20" s="177"/>
      <c r="CK20" s="177"/>
      <c r="CL20" s="177"/>
      <c r="CM20" s="177"/>
      <c r="CN20" s="177"/>
      <c r="CO20" s="177"/>
      <c r="CP20" s="177"/>
      <c r="CQ20" s="177"/>
      <c r="CR20" s="177"/>
      <c r="CS20" s="177"/>
      <c r="CT20" s="177"/>
      <c r="CU20" s="177"/>
      <c r="CV20" s="177"/>
      <c r="CW20" s="177"/>
      <c r="CX20" s="177"/>
      <c r="CY20" s="177"/>
      <c r="CZ20" s="177"/>
      <c r="DA20" s="177"/>
      <c r="DB20" s="177"/>
      <c r="DC20" s="177"/>
      <c r="DD20" s="177"/>
      <c r="DE20" s="177"/>
      <c r="DF20" s="177"/>
      <c r="DG20" s="177"/>
      <c r="DH20" s="177"/>
      <c r="DI20" s="177"/>
      <c r="DJ20" s="177"/>
      <c r="DK20" s="177"/>
      <c r="DL20" s="177"/>
      <c r="DM20" s="177"/>
      <c r="DN20" s="177"/>
      <c r="DO20" s="177"/>
      <c r="DP20" s="177"/>
      <c r="DQ20" s="177"/>
      <c r="DR20" s="177"/>
      <c r="DS20" s="177"/>
      <c r="DT20" s="177"/>
      <c r="DU20" s="177"/>
      <c r="DV20" s="177"/>
      <c r="DW20" s="177"/>
      <c r="DX20" s="177"/>
      <c r="DY20" s="177"/>
      <c r="DZ20" s="177"/>
      <c r="EA20" s="177"/>
      <c r="EB20" s="177"/>
      <c r="EC20" s="177"/>
      <c r="ED20" s="177"/>
      <c r="EE20" s="177"/>
      <c r="EF20" s="177"/>
      <c r="EG20" s="177"/>
      <c r="EH20" s="177"/>
      <c r="EI20" s="177"/>
      <c r="EJ20" s="177"/>
      <c r="EK20" s="177"/>
      <c r="EL20" s="177"/>
      <c r="EM20" s="177"/>
      <c r="EN20" s="177"/>
      <c r="EO20" s="177"/>
      <c r="EP20" s="177"/>
      <c r="EQ20" s="177"/>
      <c r="ER20" s="177"/>
      <c r="ES20" s="177"/>
      <c r="ET20" s="177"/>
      <c r="EU20" s="177"/>
      <c r="EV20" s="177"/>
      <c r="EW20" s="177"/>
      <c r="EX20" s="177"/>
      <c r="EY20" s="177"/>
      <c r="EZ20" s="177"/>
      <c r="FA20" s="177"/>
      <c r="FB20" s="177"/>
      <c r="FC20" s="177"/>
      <c r="FD20" s="177"/>
      <c r="FE20" s="177"/>
      <c r="FF20" s="177"/>
      <c r="FG20" s="177"/>
      <c r="FH20" s="177"/>
      <c r="FI20" s="177"/>
      <c r="FJ20" s="177"/>
      <c r="FK20" s="177"/>
      <c r="FL20" s="177"/>
      <c r="FM20" s="177"/>
      <c r="FN20" s="177"/>
      <c r="FO20" s="177"/>
      <c r="FP20" s="177"/>
      <c r="FQ20" s="177"/>
      <c r="FR20" s="177"/>
      <c r="FS20" s="177"/>
      <c r="FT20" s="177"/>
      <c r="FU20" s="177"/>
      <c r="FV20" s="177"/>
      <c r="FW20" s="177"/>
      <c r="FX20" s="177"/>
      <c r="FY20" s="177"/>
      <c r="FZ20" s="177"/>
      <c r="GA20" s="177"/>
      <c r="GB20" s="177"/>
      <c r="GC20" s="177"/>
      <c r="GD20" s="177"/>
      <c r="GE20" s="177"/>
      <c r="GF20" s="177"/>
      <c r="GG20" s="177"/>
      <c r="GH20" s="177"/>
      <c r="GI20" s="177"/>
      <c r="GJ20" s="177"/>
      <c r="GK20" s="177"/>
      <c r="GL20" s="177"/>
      <c r="GM20" s="177"/>
      <c r="GN20" s="177"/>
      <c r="GO20" s="177"/>
      <c r="GP20" s="177"/>
      <c r="GQ20" s="177"/>
      <c r="GR20" s="177"/>
      <c r="GS20" s="177"/>
      <c r="GT20" s="177"/>
      <c r="GU20" s="177"/>
      <c r="GV20" s="177"/>
      <c r="GW20" s="177"/>
      <c r="GX20" s="177"/>
      <c r="GY20" s="177"/>
      <c r="GZ20" s="177"/>
      <c r="HA20" s="177"/>
      <c r="HB20" s="177"/>
      <c r="HC20" s="177"/>
      <c r="HD20" s="177"/>
      <c r="HE20" s="177"/>
      <c r="HF20" s="177"/>
      <c r="HG20" s="177"/>
      <c r="HH20" s="177"/>
      <c r="HI20" s="177"/>
      <c r="HJ20" s="177"/>
      <c r="HK20" s="177"/>
      <c r="HL20" s="177"/>
      <c r="HM20" s="177"/>
      <c r="HN20" s="177"/>
      <c r="HO20" s="177"/>
      <c r="HP20" s="177"/>
      <c r="HQ20" s="177"/>
      <c r="HR20" s="177"/>
      <c r="HS20" s="177"/>
      <c r="HT20" s="177"/>
      <c r="HU20" s="177"/>
      <c r="HV20" s="177"/>
      <c r="HW20" s="177"/>
      <c r="HX20" s="177"/>
      <c r="HY20" s="177"/>
      <c r="HZ20" s="177"/>
      <c r="IA20" s="177"/>
      <c r="IB20" s="177"/>
      <c r="IC20" s="177"/>
      <c r="ID20" s="177"/>
      <c r="IE20" s="177"/>
      <c r="IF20" s="177"/>
      <c r="IG20" s="177"/>
      <c r="IH20" s="177"/>
      <c r="II20" s="177"/>
      <c r="IJ20" s="177"/>
    </row>
    <row r="21" s="83" customFormat="1" ht="22.5" customHeight="1" spans="1:244">
      <c r="A21" s="21" t="s">
        <v>115</v>
      </c>
      <c r="B21" s="10"/>
      <c r="C21" s="10"/>
      <c r="D21" s="10"/>
      <c r="E21" s="10"/>
      <c r="F21" s="10"/>
      <c r="G21" s="10"/>
      <c r="H21" s="10"/>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77"/>
      <c r="BX21" s="177"/>
      <c r="BY21" s="177"/>
      <c r="BZ21" s="177"/>
      <c r="CA21" s="177"/>
      <c r="CB21" s="177"/>
      <c r="CC21" s="177"/>
      <c r="CD21" s="177"/>
      <c r="CE21" s="177"/>
      <c r="CF21" s="177"/>
      <c r="CG21" s="177"/>
      <c r="CH21" s="177"/>
      <c r="CI21" s="177"/>
      <c r="CJ21" s="177"/>
      <c r="CK21" s="177"/>
      <c r="CL21" s="177"/>
      <c r="CM21" s="177"/>
      <c r="CN21" s="177"/>
      <c r="CO21" s="177"/>
      <c r="CP21" s="177"/>
      <c r="CQ21" s="177"/>
      <c r="CR21" s="177"/>
      <c r="CS21" s="177"/>
      <c r="CT21" s="177"/>
      <c r="CU21" s="177"/>
      <c r="CV21" s="177"/>
      <c r="CW21" s="177"/>
      <c r="CX21" s="177"/>
      <c r="CY21" s="177"/>
      <c r="CZ21" s="177"/>
      <c r="DA21" s="177"/>
      <c r="DB21" s="177"/>
      <c r="DC21" s="177"/>
      <c r="DD21" s="177"/>
      <c r="DE21" s="177"/>
      <c r="DF21" s="177"/>
      <c r="DG21" s="177"/>
      <c r="DH21" s="177"/>
      <c r="DI21" s="177"/>
      <c r="DJ21" s="177"/>
      <c r="DK21" s="177"/>
      <c r="DL21" s="177"/>
      <c r="DM21" s="177"/>
      <c r="DN21" s="177"/>
      <c r="DO21" s="177"/>
      <c r="DP21" s="177"/>
      <c r="DQ21" s="177"/>
      <c r="DR21" s="177"/>
      <c r="DS21" s="177"/>
      <c r="DT21" s="177"/>
      <c r="DU21" s="177"/>
      <c r="DV21" s="177"/>
      <c r="DW21" s="177"/>
      <c r="DX21" s="177"/>
      <c r="DY21" s="177"/>
      <c r="DZ21" s="177"/>
      <c r="EA21" s="177"/>
      <c r="EB21" s="177"/>
      <c r="EC21" s="177"/>
      <c r="ED21" s="177"/>
      <c r="EE21" s="177"/>
      <c r="EF21" s="177"/>
      <c r="EG21" s="177"/>
      <c r="EH21" s="177"/>
      <c r="EI21" s="177"/>
      <c r="EJ21" s="177"/>
      <c r="EK21" s="177"/>
      <c r="EL21" s="177"/>
      <c r="EM21" s="177"/>
      <c r="EN21" s="177"/>
      <c r="EO21" s="177"/>
      <c r="EP21" s="177"/>
      <c r="EQ21" s="177"/>
      <c r="ER21" s="177"/>
      <c r="ES21" s="177"/>
      <c r="ET21" s="177"/>
      <c r="EU21" s="177"/>
      <c r="EV21" s="177"/>
      <c r="EW21" s="177"/>
      <c r="EX21" s="177"/>
      <c r="EY21" s="177"/>
      <c r="EZ21" s="177"/>
      <c r="FA21" s="177"/>
      <c r="FB21" s="177"/>
      <c r="FC21" s="177"/>
      <c r="FD21" s="177"/>
      <c r="FE21" s="177"/>
      <c r="FF21" s="177"/>
      <c r="FG21" s="177"/>
      <c r="FH21" s="177"/>
      <c r="FI21" s="177"/>
      <c r="FJ21" s="177"/>
      <c r="FK21" s="177"/>
      <c r="FL21" s="177"/>
      <c r="FM21" s="177"/>
      <c r="FN21" s="177"/>
      <c r="FO21" s="177"/>
      <c r="FP21" s="177"/>
      <c r="FQ21" s="177"/>
      <c r="FR21" s="177"/>
      <c r="FS21" s="177"/>
      <c r="FT21" s="177"/>
      <c r="FU21" s="177"/>
      <c r="FV21" s="177"/>
      <c r="FW21" s="177"/>
      <c r="FX21" s="177"/>
      <c r="FY21" s="177"/>
      <c r="FZ21" s="177"/>
      <c r="GA21" s="177"/>
      <c r="GB21" s="177"/>
      <c r="GC21" s="177"/>
      <c r="GD21" s="177"/>
      <c r="GE21" s="177"/>
      <c r="GF21" s="177"/>
      <c r="GG21" s="177"/>
      <c r="GH21" s="177"/>
      <c r="GI21" s="177"/>
      <c r="GJ21" s="177"/>
      <c r="GK21" s="177"/>
      <c r="GL21" s="177"/>
      <c r="GM21" s="177"/>
      <c r="GN21" s="177"/>
      <c r="GO21" s="177"/>
      <c r="GP21" s="177"/>
      <c r="GQ21" s="177"/>
      <c r="GR21" s="177"/>
      <c r="GS21" s="177"/>
      <c r="GT21" s="177"/>
      <c r="GU21" s="177"/>
      <c r="GV21" s="177"/>
      <c r="GW21" s="177"/>
      <c r="GX21" s="177"/>
      <c r="GY21" s="177"/>
      <c r="GZ21" s="177"/>
      <c r="HA21" s="177"/>
      <c r="HB21" s="177"/>
      <c r="HC21" s="177"/>
      <c r="HD21" s="177"/>
      <c r="HE21" s="177"/>
      <c r="HF21" s="177"/>
      <c r="HG21" s="177"/>
      <c r="HH21" s="177"/>
      <c r="HI21" s="177"/>
      <c r="HJ21" s="177"/>
      <c r="HK21" s="177"/>
      <c r="HL21" s="177"/>
      <c r="HM21" s="177"/>
      <c r="HN21" s="177"/>
      <c r="HO21" s="177"/>
      <c r="HP21" s="177"/>
      <c r="HQ21" s="177"/>
      <c r="HR21" s="177"/>
      <c r="HS21" s="177"/>
      <c r="HT21" s="177"/>
      <c r="HU21" s="177"/>
      <c r="HV21" s="177"/>
      <c r="HW21" s="177"/>
      <c r="HX21" s="177"/>
      <c r="HY21" s="177"/>
      <c r="HZ21" s="177"/>
      <c r="IA21" s="177"/>
      <c r="IB21" s="177"/>
      <c r="IC21" s="177"/>
      <c r="ID21" s="177"/>
      <c r="IE21" s="177"/>
      <c r="IF21" s="177"/>
      <c r="IG21" s="177"/>
      <c r="IH21" s="177"/>
      <c r="II21" s="177"/>
      <c r="IJ21" s="177"/>
    </row>
    <row r="22" s="83" customFormat="1" ht="22.5" customHeight="1" spans="1:244">
      <c r="A22" s="21" t="s">
        <v>116</v>
      </c>
      <c r="B22" s="10">
        <v>3250</v>
      </c>
      <c r="C22" s="10">
        <v>985</v>
      </c>
      <c r="D22" s="10">
        <v>30.3</v>
      </c>
      <c r="E22" s="10"/>
      <c r="F22" s="10"/>
      <c r="G22" s="10"/>
      <c r="H22" s="10">
        <v>985</v>
      </c>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7"/>
      <c r="BU22" s="177"/>
      <c r="BV22" s="177"/>
      <c r="BW22" s="177"/>
      <c r="BX22" s="177"/>
      <c r="BY22" s="177"/>
      <c r="BZ22" s="177"/>
      <c r="CA22" s="177"/>
      <c r="CB22" s="177"/>
      <c r="CC22" s="177"/>
      <c r="CD22" s="177"/>
      <c r="CE22" s="177"/>
      <c r="CF22" s="177"/>
      <c r="CG22" s="177"/>
      <c r="CH22" s="177"/>
      <c r="CI22" s="177"/>
      <c r="CJ22" s="177"/>
      <c r="CK22" s="177"/>
      <c r="CL22" s="177"/>
      <c r="CM22" s="177"/>
      <c r="CN22" s="177"/>
      <c r="CO22" s="177"/>
      <c r="CP22" s="177"/>
      <c r="CQ22" s="177"/>
      <c r="CR22" s="177"/>
      <c r="CS22" s="177"/>
      <c r="CT22" s="177"/>
      <c r="CU22" s="177"/>
      <c r="CV22" s="177"/>
      <c r="CW22" s="177"/>
      <c r="CX22" s="177"/>
      <c r="CY22" s="177"/>
      <c r="CZ22" s="177"/>
      <c r="DA22" s="177"/>
      <c r="DB22" s="177"/>
      <c r="DC22" s="177"/>
      <c r="DD22" s="177"/>
      <c r="DE22" s="177"/>
      <c r="DF22" s="177"/>
      <c r="DG22" s="177"/>
      <c r="DH22" s="177"/>
      <c r="DI22" s="177"/>
      <c r="DJ22" s="177"/>
      <c r="DK22" s="177"/>
      <c r="DL22" s="177"/>
      <c r="DM22" s="177"/>
      <c r="DN22" s="177"/>
      <c r="DO22" s="177"/>
      <c r="DP22" s="177"/>
      <c r="DQ22" s="177"/>
      <c r="DR22" s="177"/>
      <c r="DS22" s="177"/>
      <c r="DT22" s="177"/>
      <c r="DU22" s="177"/>
      <c r="DV22" s="177"/>
      <c r="DW22" s="177"/>
      <c r="DX22" s="177"/>
      <c r="DY22" s="177"/>
      <c r="DZ22" s="177"/>
      <c r="EA22" s="177"/>
      <c r="EB22" s="177"/>
      <c r="EC22" s="177"/>
      <c r="ED22" s="177"/>
      <c r="EE22" s="177"/>
      <c r="EF22" s="177"/>
      <c r="EG22" s="177"/>
      <c r="EH22" s="177"/>
      <c r="EI22" s="177"/>
      <c r="EJ22" s="177"/>
      <c r="EK22" s="177"/>
      <c r="EL22" s="177"/>
      <c r="EM22" s="177"/>
      <c r="EN22" s="177"/>
      <c r="EO22" s="177"/>
      <c r="EP22" s="177"/>
      <c r="EQ22" s="177"/>
      <c r="ER22" s="177"/>
      <c r="ES22" s="177"/>
      <c r="ET22" s="177"/>
      <c r="EU22" s="177"/>
      <c r="EV22" s="177"/>
      <c r="EW22" s="177"/>
      <c r="EX22" s="177"/>
      <c r="EY22" s="177"/>
      <c r="EZ22" s="177"/>
      <c r="FA22" s="177"/>
      <c r="FB22" s="177"/>
      <c r="FC22" s="177"/>
      <c r="FD22" s="177"/>
      <c r="FE22" s="177"/>
      <c r="FF22" s="177"/>
      <c r="FG22" s="177"/>
      <c r="FH22" s="177"/>
      <c r="FI22" s="177"/>
      <c r="FJ22" s="177"/>
      <c r="FK22" s="177"/>
      <c r="FL22" s="177"/>
      <c r="FM22" s="177"/>
      <c r="FN22" s="177"/>
      <c r="FO22" s="177"/>
      <c r="FP22" s="177"/>
      <c r="FQ22" s="177"/>
      <c r="FR22" s="177"/>
      <c r="FS22" s="177"/>
      <c r="FT22" s="177"/>
      <c r="FU22" s="177"/>
      <c r="FV22" s="177"/>
      <c r="FW22" s="177"/>
      <c r="FX22" s="177"/>
      <c r="FY22" s="177"/>
      <c r="FZ22" s="177"/>
      <c r="GA22" s="177"/>
      <c r="GB22" s="177"/>
      <c r="GC22" s="177"/>
      <c r="GD22" s="177"/>
      <c r="GE22" s="177"/>
      <c r="GF22" s="177"/>
      <c r="GG22" s="177"/>
      <c r="GH22" s="177"/>
      <c r="GI22" s="177"/>
      <c r="GJ22" s="177"/>
      <c r="GK22" s="177"/>
      <c r="GL22" s="177"/>
      <c r="GM22" s="177"/>
      <c r="GN22" s="177"/>
      <c r="GO22" s="177"/>
      <c r="GP22" s="177"/>
      <c r="GQ22" s="177"/>
      <c r="GR22" s="177"/>
      <c r="GS22" s="177"/>
      <c r="GT22" s="177"/>
      <c r="GU22" s="177"/>
      <c r="GV22" s="177"/>
      <c r="GW22" s="177"/>
      <c r="GX22" s="177"/>
      <c r="GY22" s="177"/>
      <c r="GZ22" s="177"/>
      <c r="HA22" s="177"/>
      <c r="HB22" s="177"/>
      <c r="HC22" s="177"/>
      <c r="HD22" s="177"/>
      <c r="HE22" s="177"/>
      <c r="HF22" s="177"/>
      <c r="HG22" s="177"/>
      <c r="HH22" s="177"/>
      <c r="HI22" s="177"/>
      <c r="HJ22" s="177"/>
      <c r="HK22" s="177"/>
      <c r="HL22" s="177"/>
      <c r="HM22" s="177"/>
      <c r="HN22" s="177"/>
      <c r="HO22" s="177"/>
      <c r="HP22" s="177"/>
      <c r="HQ22" s="177"/>
      <c r="HR22" s="177"/>
      <c r="HS22" s="177"/>
      <c r="HT22" s="177"/>
      <c r="HU22" s="177"/>
      <c r="HV22" s="177"/>
      <c r="HW22" s="177"/>
      <c r="HX22" s="177"/>
      <c r="HY22" s="177"/>
      <c r="HZ22" s="177"/>
      <c r="IA22" s="177"/>
      <c r="IB22" s="177"/>
      <c r="IC22" s="177"/>
      <c r="ID22" s="177"/>
      <c r="IE22" s="177"/>
      <c r="IF22" s="177"/>
      <c r="IG22" s="177"/>
      <c r="IH22" s="177"/>
      <c r="II22" s="177"/>
      <c r="IJ22" s="177"/>
    </row>
    <row r="23" s="83" customFormat="1" ht="36" customHeight="1" spans="1:244">
      <c r="A23" s="21" t="s">
        <v>117</v>
      </c>
      <c r="B23" s="10">
        <v>9310</v>
      </c>
      <c r="C23" s="10">
        <v>8810</v>
      </c>
      <c r="D23" s="10">
        <v>94.6</v>
      </c>
      <c r="E23" s="10"/>
      <c r="F23" s="10"/>
      <c r="G23" s="10"/>
      <c r="H23" s="10">
        <v>8810</v>
      </c>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77"/>
      <c r="BX23" s="177"/>
      <c r="BY23" s="177"/>
      <c r="BZ23" s="177"/>
      <c r="CA23" s="177"/>
      <c r="CB23" s="177"/>
      <c r="CC23" s="177"/>
      <c r="CD23" s="177"/>
      <c r="CE23" s="177"/>
      <c r="CF23" s="177"/>
      <c r="CG23" s="177"/>
      <c r="CH23" s="177"/>
      <c r="CI23" s="177"/>
      <c r="CJ23" s="177"/>
      <c r="CK23" s="177"/>
      <c r="CL23" s="177"/>
      <c r="CM23" s="177"/>
      <c r="CN23" s="177"/>
      <c r="CO23" s="177"/>
      <c r="CP23" s="177"/>
      <c r="CQ23" s="177"/>
      <c r="CR23" s="177"/>
      <c r="CS23" s="177"/>
      <c r="CT23" s="177"/>
      <c r="CU23" s="177"/>
      <c r="CV23" s="177"/>
      <c r="CW23" s="177"/>
      <c r="CX23" s="177"/>
      <c r="CY23" s="177"/>
      <c r="CZ23" s="177"/>
      <c r="DA23" s="177"/>
      <c r="DB23" s="177"/>
      <c r="DC23" s="177"/>
      <c r="DD23" s="177"/>
      <c r="DE23" s="177"/>
      <c r="DF23" s="177"/>
      <c r="DG23" s="177"/>
      <c r="DH23" s="177"/>
      <c r="DI23" s="177"/>
      <c r="DJ23" s="177"/>
      <c r="DK23" s="177"/>
      <c r="DL23" s="177"/>
      <c r="DM23" s="177"/>
      <c r="DN23" s="177"/>
      <c r="DO23" s="177"/>
      <c r="DP23" s="177"/>
      <c r="DQ23" s="177"/>
      <c r="DR23" s="177"/>
      <c r="DS23" s="177"/>
      <c r="DT23" s="177"/>
      <c r="DU23" s="177"/>
      <c r="DV23" s="177"/>
      <c r="DW23" s="177"/>
      <c r="DX23" s="177"/>
      <c r="DY23" s="177"/>
      <c r="DZ23" s="177"/>
      <c r="EA23" s="177"/>
      <c r="EB23" s="177"/>
      <c r="EC23" s="177"/>
      <c r="ED23" s="177"/>
      <c r="EE23" s="177"/>
      <c r="EF23" s="177"/>
      <c r="EG23" s="177"/>
      <c r="EH23" s="177"/>
      <c r="EI23" s="177"/>
      <c r="EJ23" s="177"/>
      <c r="EK23" s="177"/>
      <c r="EL23" s="177"/>
      <c r="EM23" s="177"/>
      <c r="EN23" s="177"/>
      <c r="EO23" s="177"/>
      <c r="EP23" s="177"/>
      <c r="EQ23" s="177"/>
      <c r="ER23" s="177"/>
      <c r="ES23" s="177"/>
      <c r="ET23" s="177"/>
      <c r="EU23" s="177"/>
      <c r="EV23" s="177"/>
      <c r="EW23" s="177"/>
      <c r="EX23" s="177"/>
      <c r="EY23" s="177"/>
      <c r="EZ23" s="177"/>
      <c r="FA23" s="177"/>
      <c r="FB23" s="177"/>
      <c r="FC23" s="177"/>
      <c r="FD23" s="177"/>
      <c r="FE23" s="177"/>
      <c r="FF23" s="177"/>
      <c r="FG23" s="177"/>
      <c r="FH23" s="177"/>
      <c r="FI23" s="177"/>
      <c r="FJ23" s="177"/>
      <c r="FK23" s="177"/>
      <c r="FL23" s="177"/>
      <c r="FM23" s="177"/>
      <c r="FN23" s="177"/>
      <c r="FO23" s="177"/>
      <c r="FP23" s="177"/>
      <c r="FQ23" s="177"/>
      <c r="FR23" s="177"/>
      <c r="FS23" s="177"/>
      <c r="FT23" s="177"/>
      <c r="FU23" s="177"/>
      <c r="FV23" s="177"/>
      <c r="FW23" s="177"/>
      <c r="FX23" s="177"/>
      <c r="FY23" s="177"/>
      <c r="FZ23" s="177"/>
      <c r="GA23" s="177"/>
      <c r="GB23" s="177"/>
      <c r="GC23" s="177"/>
      <c r="GD23" s="177"/>
      <c r="GE23" s="177"/>
      <c r="GF23" s="177"/>
      <c r="GG23" s="177"/>
      <c r="GH23" s="177"/>
      <c r="GI23" s="177"/>
      <c r="GJ23" s="177"/>
      <c r="GK23" s="177"/>
      <c r="GL23" s="177"/>
      <c r="GM23" s="177"/>
      <c r="GN23" s="177"/>
      <c r="GO23" s="177"/>
      <c r="GP23" s="177"/>
      <c r="GQ23" s="177"/>
      <c r="GR23" s="177"/>
      <c r="GS23" s="177"/>
      <c r="GT23" s="177"/>
      <c r="GU23" s="177"/>
      <c r="GV23" s="177"/>
      <c r="GW23" s="177"/>
      <c r="GX23" s="177"/>
      <c r="GY23" s="177"/>
      <c r="GZ23" s="177"/>
      <c r="HA23" s="177"/>
      <c r="HB23" s="177"/>
      <c r="HC23" s="177"/>
      <c r="HD23" s="177"/>
      <c r="HE23" s="177"/>
      <c r="HF23" s="177"/>
      <c r="HG23" s="177"/>
      <c r="HH23" s="177"/>
      <c r="HI23" s="177"/>
      <c r="HJ23" s="177"/>
      <c r="HK23" s="177"/>
      <c r="HL23" s="177"/>
      <c r="HM23" s="177"/>
      <c r="HN23" s="177"/>
      <c r="HO23" s="177"/>
      <c r="HP23" s="177"/>
      <c r="HQ23" s="177"/>
      <c r="HR23" s="177"/>
      <c r="HS23" s="177"/>
      <c r="HT23" s="177"/>
      <c r="HU23" s="177"/>
      <c r="HV23" s="177"/>
      <c r="HW23" s="177"/>
      <c r="HX23" s="177"/>
      <c r="HY23" s="177"/>
      <c r="HZ23" s="177"/>
      <c r="IA23" s="177"/>
      <c r="IB23" s="177"/>
      <c r="IC23" s="177"/>
      <c r="ID23" s="177"/>
      <c r="IE23" s="177"/>
      <c r="IF23" s="177"/>
      <c r="IG23" s="177"/>
      <c r="IH23" s="177"/>
      <c r="II23" s="177"/>
      <c r="IJ23" s="177"/>
    </row>
    <row r="24" s="83" customFormat="1" ht="33" customHeight="1" spans="1:244">
      <c r="A24" s="21" t="s">
        <v>118</v>
      </c>
      <c r="B24" s="10">
        <v>158</v>
      </c>
      <c r="C24" s="10">
        <v>164</v>
      </c>
      <c r="D24" s="10">
        <v>103.7</v>
      </c>
      <c r="E24" s="10"/>
      <c r="F24" s="10"/>
      <c r="G24" s="10"/>
      <c r="H24" s="10">
        <v>164</v>
      </c>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177"/>
      <c r="BU24" s="177"/>
      <c r="BV24" s="177"/>
      <c r="BW24" s="177"/>
      <c r="BX24" s="177"/>
      <c r="BY24" s="177"/>
      <c r="BZ24" s="177"/>
      <c r="CA24" s="177"/>
      <c r="CB24" s="177"/>
      <c r="CC24" s="177"/>
      <c r="CD24" s="177"/>
      <c r="CE24" s="177"/>
      <c r="CF24" s="177"/>
      <c r="CG24" s="177"/>
      <c r="CH24" s="177"/>
      <c r="CI24" s="177"/>
      <c r="CJ24" s="177"/>
      <c r="CK24" s="177"/>
      <c r="CL24" s="177"/>
      <c r="CM24" s="177"/>
      <c r="CN24" s="177"/>
      <c r="CO24" s="177"/>
      <c r="CP24" s="177"/>
      <c r="CQ24" s="177"/>
      <c r="CR24" s="177"/>
      <c r="CS24" s="177"/>
      <c r="CT24" s="177"/>
      <c r="CU24" s="177"/>
      <c r="CV24" s="177"/>
      <c r="CW24" s="177"/>
      <c r="CX24" s="177"/>
      <c r="CY24" s="177"/>
      <c r="CZ24" s="177"/>
      <c r="DA24" s="177"/>
      <c r="DB24" s="177"/>
      <c r="DC24" s="177"/>
      <c r="DD24" s="177"/>
      <c r="DE24" s="177"/>
      <c r="DF24" s="177"/>
      <c r="DG24" s="177"/>
      <c r="DH24" s="177"/>
      <c r="DI24" s="177"/>
      <c r="DJ24" s="177"/>
      <c r="DK24" s="177"/>
      <c r="DL24" s="177"/>
      <c r="DM24" s="177"/>
      <c r="DN24" s="177"/>
      <c r="DO24" s="177"/>
      <c r="DP24" s="177"/>
      <c r="DQ24" s="177"/>
      <c r="DR24" s="177"/>
      <c r="DS24" s="177"/>
      <c r="DT24" s="177"/>
      <c r="DU24" s="177"/>
      <c r="DV24" s="177"/>
      <c r="DW24" s="177"/>
      <c r="DX24" s="177"/>
      <c r="DY24" s="177"/>
      <c r="DZ24" s="177"/>
      <c r="EA24" s="177"/>
      <c r="EB24" s="177"/>
      <c r="EC24" s="177"/>
      <c r="ED24" s="177"/>
      <c r="EE24" s="177"/>
      <c r="EF24" s="177"/>
      <c r="EG24" s="177"/>
      <c r="EH24" s="177"/>
      <c r="EI24" s="177"/>
      <c r="EJ24" s="177"/>
      <c r="EK24" s="177"/>
      <c r="EL24" s="177"/>
      <c r="EM24" s="177"/>
      <c r="EN24" s="177"/>
      <c r="EO24" s="177"/>
      <c r="EP24" s="177"/>
      <c r="EQ24" s="177"/>
      <c r="ER24" s="177"/>
      <c r="ES24" s="177"/>
      <c r="ET24" s="177"/>
      <c r="EU24" s="177"/>
      <c r="EV24" s="177"/>
      <c r="EW24" s="177"/>
      <c r="EX24" s="177"/>
      <c r="EY24" s="177"/>
      <c r="EZ24" s="177"/>
      <c r="FA24" s="177"/>
      <c r="FB24" s="177"/>
      <c r="FC24" s="177"/>
      <c r="FD24" s="177"/>
      <c r="FE24" s="177"/>
      <c r="FF24" s="177"/>
      <c r="FG24" s="177"/>
      <c r="FH24" s="177"/>
      <c r="FI24" s="177"/>
      <c r="FJ24" s="177"/>
      <c r="FK24" s="177"/>
      <c r="FL24" s="177"/>
      <c r="FM24" s="177"/>
      <c r="FN24" s="177"/>
      <c r="FO24" s="177"/>
      <c r="FP24" s="177"/>
      <c r="FQ24" s="177"/>
      <c r="FR24" s="177"/>
      <c r="FS24" s="177"/>
      <c r="FT24" s="177"/>
      <c r="FU24" s="177"/>
      <c r="FV24" s="177"/>
      <c r="FW24" s="177"/>
      <c r="FX24" s="177"/>
      <c r="FY24" s="177"/>
      <c r="FZ24" s="177"/>
      <c r="GA24" s="177"/>
      <c r="GB24" s="177"/>
      <c r="GC24" s="177"/>
      <c r="GD24" s="177"/>
      <c r="GE24" s="177"/>
      <c r="GF24" s="177"/>
      <c r="GG24" s="177"/>
      <c r="GH24" s="177"/>
      <c r="GI24" s="177"/>
      <c r="GJ24" s="177"/>
      <c r="GK24" s="177"/>
      <c r="GL24" s="177"/>
      <c r="GM24" s="177"/>
      <c r="GN24" s="177"/>
      <c r="GO24" s="177"/>
      <c r="GP24" s="177"/>
      <c r="GQ24" s="177"/>
      <c r="GR24" s="177"/>
      <c r="GS24" s="177"/>
      <c r="GT24" s="177"/>
      <c r="GU24" s="177"/>
      <c r="GV24" s="177"/>
      <c r="GW24" s="177"/>
      <c r="GX24" s="177"/>
      <c r="GY24" s="177"/>
      <c r="GZ24" s="177"/>
      <c r="HA24" s="177"/>
      <c r="HB24" s="177"/>
      <c r="HC24" s="177"/>
      <c r="HD24" s="177"/>
      <c r="HE24" s="177"/>
      <c r="HF24" s="177"/>
      <c r="HG24" s="177"/>
      <c r="HH24" s="177"/>
      <c r="HI24" s="177"/>
      <c r="HJ24" s="177"/>
      <c r="HK24" s="177"/>
      <c r="HL24" s="177"/>
      <c r="HM24" s="177"/>
      <c r="HN24" s="177"/>
      <c r="HO24" s="177"/>
      <c r="HP24" s="177"/>
      <c r="HQ24" s="177"/>
      <c r="HR24" s="177"/>
      <c r="HS24" s="177"/>
      <c r="HT24" s="177"/>
      <c r="HU24" s="177"/>
      <c r="HV24" s="177"/>
      <c r="HW24" s="177"/>
      <c r="HX24" s="177"/>
      <c r="HY24" s="177"/>
      <c r="HZ24" s="177"/>
      <c r="IA24" s="177"/>
      <c r="IB24" s="177"/>
      <c r="IC24" s="177"/>
      <c r="ID24" s="177"/>
      <c r="IE24" s="177"/>
      <c r="IF24" s="177"/>
      <c r="IG24" s="177"/>
      <c r="IH24" s="177"/>
      <c r="II24" s="177"/>
      <c r="IJ24" s="177"/>
    </row>
    <row r="25" ht="33" customHeight="1" spans="1:8">
      <c r="A25" s="21" t="s">
        <v>119</v>
      </c>
      <c r="B25" s="10">
        <v>267</v>
      </c>
      <c r="C25" s="10">
        <v>552</v>
      </c>
      <c r="D25" s="10">
        <v>206.7</v>
      </c>
      <c r="E25" s="10"/>
      <c r="F25" s="10"/>
      <c r="G25" s="10"/>
      <c r="H25" s="10">
        <v>552</v>
      </c>
    </row>
    <row r="26" ht="33" customHeight="1" spans="1:8">
      <c r="A26" s="21" t="s">
        <v>120</v>
      </c>
      <c r="B26" s="10">
        <v>4000</v>
      </c>
      <c r="C26" s="10">
        <v>4000</v>
      </c>
      <c r="D26" s="10">
        <v>100</v>
      </c>
      <c r="E26" s="10"/>
      <c r="F26" s="10"/>
      <c r="G26" s="10"/>
      <c r="H26" s="10">
        <v>4000</v>
      </c>
    </row>
    <row r="27" ht="33" customHeight="1" spans="1:8">
      <c r="A27" s="21" t="s">
        <v>121</v>
      </c>
      <c r="B27" s="10"/>
      <c r="C27" s="10"/>
      <c r="D27" s="10"/>
      <c r="E27" s="10"/>
      <c r="F27" s="10"/>
      <c r="G27" s="10"/>
      <c r="H27" s="10"/>
    </row>
    <row r="28" ht="33" customHeight="1" spans="1:8">
      <c r="A28" s="21" t="s">
        <v>122</v>
      </c>
      <c r="B28" s="10">
        <v>2382</v>
      </c>
      <c r="C28" s="10">
        <v>6041</v>
      </c>
      <c r="D28" s="10">
        <v>253.6</v>
      </c>
      <c r="E28" s="10"/>
      <c r="F28" s="10"/>
      <c r="G28" s="10"/>
      <c r="H28" s="10">
        <v>6041</v>
      </c>
    </row>
    <row r="29" ht="33" customHeight="1" spans="1:8">
      <c r="A29" s="21" t="s">
        <v>123</v>
      </c>
      <c r="B29" s="10"/>
      <c r="C29" s="10"/>
      <c r="D29" s="10"/>
      <c r="E29" s="10"/>
      <c r="F29" s="10"/>
      <c r="G29" s="10"/>
      <c r="H29" s="10"/>
    </row>
    <row r="30" ht="33" customHeight="1" spans="1:8">
      <c r="A30" s="21"/>
      <c r="B30" s="10"/>
      <c r="C30" s="10"/>
      <c r="D30" s="10"/>
      <c r="E30" s="10"/>
      <c r="F30" s="10"/>
      <c r="G30" s="10"/>
      <c r="H30" s="10"/>
    </row>
    <row r="31" ht="33" customHeight="1" spans="1:8">
      <c r="A31" s="10" t="s">
        <v>124</v>
      </c>
      <c r="B31" s="10">
        <v>389010</v>
      </c>
      <c r="C31" s="10">
        <v>405730</v>
      </c>
      <c r="D31" s="10">
        <v>104.3</v>
      </c>
      <c r="E31" s="10"/>
      <c r="F31" s="10">
        <v>45800</v>
      </c>
      <c r="G31" s="10"/>
      <c r="H31" s="10">
        <v>451530</v>
      </c>
    </row>
    <row r="32" ht="33" customHeight="1"/>
  </sheetData>
  <mergeCells count="61">
    <mergeCell ref="A1:H1"/>
    <mergeCell ref="B2:D2"/>
    <mergeCell ref="E2:F2"/>
    <mergeCell ref="G2:H2"/>
    <mergeCell ref="D7:E7"/>
    <mergeCell ref="F7:G7"/>
    <mergeCell ref="D8:E8"/>
    <mergeCell ref="F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A3:A6"/>
    <mergeCell ref="B3:B6"/>
    <mergeCell ref="C5:C6"/>
    <mergeCell ref="H5:H6"/>
    <mergeCell ref="C3:H4"/>
    <mergeCell ref="D5:E6"/>
    <mergeCell ref="F5:G6"/>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66"/>
  <sheetViews>
    <sheetView workbookViewId="0">
      <selection activeCell="J16" sqref="J16"/>
    </sheetView>
  </sheetViews>
  <sheetFormatPr defaultColWidth="9" defaultRowHeight="13.5" outlineLevelCol="7"/>
  <cols>
    <col min="1" max="1" width="9" style="169"/>
    <col min="2" max="2" width="16.5" style="169" customWidth="1"/>
    <col min="3" max="5" width="9" style="169"/>
    <col min="6" max="6" width="21.125" style="169" customWidth="1"/>
    <col min="7" max="16384" width="9" style="169"/>
  </cols>
  <sheetData>
    <row r="1" ht="27.75" customHeight="1" spans="1:8">
      <c r="A1" s="164" t="s">
        <v>125</v>
      </c>
      <c r="B1" s="164"/>
      <c r="C1" s="164"/>
      <c r="D1" s="164"/>
      <c r="E1" s="164"/>
      <c r="F1" s="164"/>
      <c r="G1" s="164"/>
      <c r="H1" s="164"/>
    </row>
    <row r="2" ht="15.75" customHeight="1" spans="1:8">
      <c r="A2" s="170"/>
      <c r="B2" s="171"/>
      <c r="C2" s="172"/>
      <c r="D2" s="172"/>
      <c r="E2" s="173"/>
      <c r="F2" s="174" t="s">
        <v>126</v>
      </c>
      <c r="G2" s="174"/>
      <c r="H2" s="174"/>
    </row>
    <row r="3" ht="40" customHeight="1" spans="1:8">
      <c r="A3" s="6" t="s">
        <v>127</v>
      </c>
      <c r="B3" s="6" t="s">
        <v>128</v>
      </c>
      <c r="C3" s="6" t="s">
        <v>100</v>
      </c>
      <c r="D3" s="6" t="s">
        <v>129</v>
      </c>
      <c r="E3" s="6"/>
      <c r="F3" s="6"/>
      <c r="G3" s="6" t="s">
        <v>130</v>
      </c>
      <c r="H3" s="6" t="s">
        <v>131</v>
      </c>
    </row>
    <row r="4" ht="45" customHeight="1" spans="1:8">
      <c r="A4" s="6"/>
      <c r="B4" s="6"/>
      <c r="C4" s="6"/>
      <c r="D4" s="6" t="s">
        <v>132</v>
      </c>
      <c r="E4" s="6" t="s">
        <v>133</v>
      </c>
      <c r="F4" s="6" t="s">
        <v>134</v>
      </c>
      <c r="G4" s="6"/>
      <c r="H4" s="6"/>
    </row>
    <row r="5" ht="15.75" customHeight="1" spans="1:8">
      <c r="A5" s="10"/>
      <c r="B5" s="168" t="s">
        <v>100</v>
      </c>
      <c r="C5" s="168">
        <v>451530</v>
      </c>
      <c r="D5" s="168">
        <v>206580</v>
      </c>
      <c r="E5" s="168">
        <v>126998</v>
      </c>
      <c r="F5" s="168">
        <v>79582</v>
      </c>
      <c r="G5" s="168">
        <v>45800</v>
      </c>
      <c r="H5" s="168">
        <v>199150</v>
      </c>
    </row>
    <row r="6" ht="30" customHeight="1" spans="1:8">
      <c r="A6" s="10">
        <v>201</v>
      </c>
      <c r="B6" s="175" t="s">
        <v>135</v>
      </c>
      <c r="C6" s="168">
        <v>17527</v>
      </c>
      <c r="D6" s="168">
        <v>17236</v>
      </c>
      <c r="E6" s="168">
        <v>10733</v>
      </c>
      <c r="F6" s="168">
        <v>6503</v>
      </c>
      <c r="G6" s="10"/>
      <c r="H6" s="168">
        <v>291</v>
      </c>
    </row>
    <row r="7" ht="27" customHeight="1" spans="1:8">
      <c r="A7" s="10">
        <v>20101</v>
      </c>
      <c r="B7" s="175" t="s">
        <v>136</v>
      </c>
      <c r="C7" s="168">
        <v>635</v>
      </c>
      <c r="D7" s="168">
        <v>635</v>
      </c>
      <c r="E7" s="168">
        <v>386</v>
      </c>
      <c r="F7" s="168">
        <v>249</v>
      </c>
      <c r="G7" s="10"/>
      <c r="H7" s="10"/>
    </row>
    <row r="8" ht="44.25" customHeight="1" spans="1:8">
      <c r="A8" s="10">
        <v>2010101</v>
      </c>
      <c r="B8" s="175" t="s">
        <v>137</v>
      </c>
      <c r="C8" s="168">
        <v>507</v>
      </c>
      <c r="D8" s="168">
        <v>507</v>
      </c>
      <c r="E8" s="168">
        <v>386</v>
      </c>
      <c r="F8" s="168">
        <v>121</v>
      </c>
      <c r="G8" s="10"/>
      <c r="H8" s="10"/>
    </row>
    <row r="9" ht="15.75" customHeight="1" spans="1:8">
      <c r="A9" s="10">
        <v>2010104</v>
      </c>
      <c r="B9" s="175" t="s">
        <v>138</v>
      </c>
      <c r="C9" s="168">
        <v>97</v>
      </c>
      <c r="D9" s="168">
        <v>97</v>
      </c>
      <c r="E9" s="10"/>
      <c r="F9" s="168">
        <v>97</v>
      </c>
      <c r="G9" s="10"/>
      <c r="H9" s="10"/>
    </row>
    <row r="10" ht="15.75" customHeight="1" spans="1:8">
      <c r="A10" s="10">
        <v>2010108</v>
      </c>
      <c r="B10" s="175" t="s">
        <v>139</v>
      </c>
      <c r="C10" s="168">
        <v>31</v>
      </c>
      <c r="D10" s="168">
        <v>31</v>
      </c>
      <c r="E10" s="10"/>
      <c r="F10" s="168">
        <v>31</v>
      </c>
      <c r="G10" s="10"/>
      <c r="H10" s="10"/>
    </row>
    <row r="11" ht="15.75" customHeight="1" spans="1:8">
      <c r="A11" s="10">
        <v>20102</v>
      </c>
      <c r="B11" s="175" t="s">
        <v>140</v>
      </c>
      <c r="C11" s="168">
        <v>564</v>
      </c>
      <c r="D11" s="168">
        <v>564</v>
      </c>
      <c r="E11" s="168">
        <v>336</v>
      </c>
      <c r="F11" s="168">
        <v>229</v>
      </c>
      <c r="G11" s="10"/>
      <c r="H11" s="10"/>
    </row>
    <row r="12" ht="44.25" customHeight="1" spans="1:8">
      <c r="A12" s="10">
        <v>2010201</v>
      </c>
      <c r="B12" s="175" t="s">
        <v>141</v>
      </c>
      <c r="C12" s="168">
        <v>459</v>
      </c>
      <c r="D12" s="168">
        <v>459</v>
      </c>
      <c r="E12" s="168">
        <v>336</v>
      </c>
      <c r="F12" s="168">
        <v>123</v>
      </c>
      <c r="G12" s="10"/>
      <c r="H12" s="10"/>
    </row>
    <row r="13" ht="15.75" customHeight="1" spans="1:8">
      <c r="A13" s="10">
        <v>2010204</v>
      </c>
      <c r="B13" s="175" t="s">
        <v>142</v>
      </c>
      <c r="C13" s="168">
        <v>57</v>
      </c>
      <c r="D13" s="168">
        <v>57</v>
      </c>
      <c r="E13" s="10"/>
      <c r="F13" s="168">
        <v>57</v>
      </c>
      <c r="G13" s="10"/>
      <c r="H13" s="10"/>
    </row>
    <row r="14" ht="15.75" customHeight="1" spans="1:8">
      <c r="A14" s="10">
        <v>2010205</v>
      </c>
      <c r="B14" s="175" t="s">
        <v>143</v>
      </c>
      <c r="C14" s="168">
        <v>32</v>
      </c>
      <c r="D14" s="168">
        <v>32</v>
      </c>
      <c r="E14" s="10"/>
      <c r="F14" s="168">
        <v>32</v>
      </c>
      <c r="G14" s="10"/>
      <c r="H14" s="10"/>
    </row>
    <row r="15" ht="44.25" customHeight="1" spans="1:8">
      <c r="A15" s="10">
        <v>2010206</v>
      </c>
      <c r="B15" s="175" t="s">
        <v>144</v>
      </c>
      <c r="C15" s="168">
        <v>17</v>
      </c>
      <c r="D15" s="168">
        <v>17</v>
      </c>
      <c r="E15" s="10"/>
      <c r="F15" s="168">
        <v>17</v>
      </c>
      <c r="G15" s="10"/>
      <c r="H15" s="10"/>
    </row>
    <row r="16" ht="58.5" customHeight="1" spans="1:8">
      <c r="A16" s="10">
        <v>20103</v>
      </c>
      <c r="B16" s="175" t="s">
        <v>145</v>
      </c>
      <c r="C16" s="168">
        <v>2766</v>
      </c>
      <c r="D16" s="168">
        <v>2577</v>
      </c>
      <c r="E16" s="168">
        <v>1293</v>
      </c>
      <c r="F16" s="168">
        <v>1283</v>
      </c>
      <c r="G16" s="10"/>
      <c r="H16" s="168">
        <v>189</v>
      </c>
    </row>
    <row r="17" ht="48" customHeight="1" spans="1:8">
      <c r="A17" s="10">
        <v>2010301</v>
      </c>
      <c r="B17" s="175" t="s">
        <v>146</v>
      </c>
      <c r="C17" s="168">
        <v>1432</v>
      </c>
      <c r="D17" s="168">
        <v>1432</v>
      </c>
      <c r="E17" s="168">
        <v>1059</v>
      </c>
      <c r="F17" s="168">
        <v>373</v>
      </c>
      <c r="G17" s="10"/>
      <c r="H17" s="10"/>
    </row>
    <row r="18" ht="101.25" customHeight="1" spans="1:8">
      <c r="A18" s="10">
        <v>2010302</v>
      </c>
      <c r="B18" s="175" t="s">
        <v>147</v>
      </c>
      <c r="C18" s="168">
        <v>551</v>
      </c>
      <c r="D18" s="168">
        <v>551</v>
      </c>
      <c r="E18" s="10"/>
      <c r="F18" s="168">
        <v>551</v>
      </c>
      <c r="G18" s="10"/>
      <c r="H18" s="10"/>
    </row>
    <row r="19" ht="87" customHeight="1" spans="1:8">
      <c r="A19" s="10">
        <v>2010303</v>
      </c>
      <c r="B19" s="175" t="s">
        <v>148</v>
      </c>
      <c r="C19" s="168">
        <v>45</v>
      </c>
      <c r="D19" s="168">
        <v>45</v>
      </c>
      <c r="E19" s="10"/>
      <c r="F19" s="168">
        <v>45</v>
      </c>
      <c r="G19" s="10"/>
      <c r="H19" s="10"/>
    </row>
    <row r="20" ht="30" customHeight="1" spans="1:8">
      <c r="A20" s="10">
        <v>2010305</v>
      </c>
      <c r="B20" s="175" t="s">
        <v>149</v>
      </c>
      <c r="C20" s="168">
        <v>20</v>
      </c>
      <c r="D20" s="168">
        <v>20</v>
      </c>
      <c r="E20" s="10"/>
      <c r="F20" s="168">
        <v>20</v>
      </c>
      <c r="G20" s="10"/>
      <c r="H20" s="10"/>
    </row>
    <row r="21" ht="15.75" customHeight="1" spans="1:8">
      <c r="A21" s="10">
        <v>2010308</v>
      </c>
      <c r="B21" s="175" t="s">
        <v>150</v>
      </c>
      <c r="C21" s="168">
        <v>315</v>
      </c>
      <c r="D21" s="168">
        <v>126</v>
      </c>
      <c r="E21" s="10"/>
      <c r="F21" s="168">
        <v>126</v>
      </c>
      <c r="G21" s="10"/>
      <c r="H21" s="168">
        <v>189</v>
      </c>
    </row>
    <row r="22" ht="87" customHeight="1" spans="1:8">
      <c r="A22" s="10">
        <v>2010350</v>
      </c>
      <c r="B22" s="175" t="s">
        <v>151</v>
      </c>
      <c r="C22" s="168">
        <v>330</v>
      </c>
      <c r="D22" s="168">
        <v>330</v>
      </c>
      <c r="E22" s="168">
        <v>199</v>
      </c>
      <c r="F22" s="168">
        <v>131</v>
      </c>
      <c r="G22" s="10"/>
      <c r="H22" s="10"/>
    </row>
    <row r="23" ht="72.75" customHeight="1" spans="1:8">
      <c r="A23" s="10">
        <v>2010399</v>
      </c>
      <c r="B23" s="175" t="s">
        <v>152</v>
      </c>
      <c r="C23" s="168">
        <v>73</v>
      </c>
      <c r="D23" s="168">
        <v>73</v>
      </c>
      <c r="E23" s="168">
        <v>35</v>
      </c>
      <c r="F23" s="168">
        <v>38</v>
      </c>
      <c r="G23" s="10"/>
      <c r="H23" s="10"/>
    </row>
    <row r="24" ht="30" customHeight="1" spans="1:8">
      <c r="A24" s="10">
        <v>20104</v>
      </c>
      <c r="B24" s="175" t="s">
        <v>153</v>
      </c>
      <c r="C24" s="168">
        <v>398</v>
      </c>
      <c r="D24" s="168">
        <v>398</v>
      </c>
      <c r="E24" s="168">
        <v>389</v>
      </c>
      <c r="F24" s="168">
        <v>9</v>
      </c>
      <c r="G24" s="10"/>
      <c r="H24" s="10"/>
    </row>
    <row r="25" ht="58.5" customHeight="1" spans="1:8">
      <c r="A25" s="10">
        <v>2010401</v>
      </c>
      <c r="B25" s="175" t="s">
        <v>154</v>
      </c>
      <c r="C25" s="168">
        <v>398</v>
      </c>
      <c r="D25" s="168">
        <v>398</v>
      </c>
      <c r="E25" s="168">
        <v>389</v>
      </c>
      <c r="F25" s="168">
        <v>9</v>
      </c>
      <c r="G25" s="10"/>
      <c r="H25" s="10"/>
    </row>
    <row r="26" ht="30" customHeight="1" spans="1:8">
      <c r="A26" s="10">
        <v>20105</v>
      </c>
      <c r="B26" s="175" t="s">
        <v>155</v>
      </c>
      <c r="C26" s="168">
        <v>274</v>
      </c>
      <c r="D26" s="168">
        <v>274</v>
      </c>
      <c r="E26" s="168">
        <v>225</v>
      </c>
      <c r="F26" s="168">
        <v>49</v>
      </c>
      <c r="G26" s="10"/>
      <c r="H26" s="10"/>
    </row>
    <row r="27" ht="44.25" customHeight="1" spans="1:8">
      <c r="A27" s="10">
        <v>2010501</v>
      </c>
      <c r="B27" s="175" t="s">
        <v>156</v>
      </c>
      <c r="C27" s="168">
        <v>254</v>
      </c>
      <c r="D27" s="168">
        <v>254</v>
      </c>
      <c r="E27" s="168">
        <v>225</v>
      </c>
      <c r="F27" s="168">
        <v>29</v>
      </c>
      <c r="G27" s="10"/>
      <c r="H27" s="10"/>
    </row>
    <row r="28" ht="30" customHeight="1" spans="1:8">
      <c r="A28" s="10">
        <v>2010505</v>
      </c>
      <c r="B28" s="175" t="s">
        <v>157</v>
      </c>
      <c r="C28" s="168">
        <v>10</v>
      </c>
      <c r="D28" s="168">
        <v>10</v>
      </c>
      <c r="E28" s="10"/>
      <c r="F28" s="168">
        <v>10</v>
      </c>
      <c r="G28" s="10"/>
      <c r="H28" s="10"/>
    </row>
    <row r="29" ht="30" customHeight="1" spans="1:8">
      <c r="A29" s="10">
        <v>2010507</v>
      </c>
      <c r="B29" s="175" t="s">
        <v>158</v>
      </c>
      <c r="C29" s="168">
        <v>10</v>
      </c>
      <c r="D29" s="168">
        <v>10</v>
      </c>
      <c r="E29" s="10"/>
      <c r="F29" s="168">
        <v>10</v>
      </c>
      <c r="G29" s="10"/>
      <c r="H29" s="10"/>
    </row>
    <row r="30" ht="15.75" customHeight="1" spans="1:8">
      <c r="A30" s="10">
        <v>20106</v>
      </c>
      <c r="B30" s="175" t="s">
        <v>159</v>
      </c>
      <c r="C30" s="168">
        <v>2723</v>
      </c>
      <c r="D30" s="168">
        <v>2723</v>
      </c>
      <c r="E30" s="168">
        <v>1784</v>
      </c>
      <c r="F30" s="168">
        <v>939</v>
      </c>
      <c r="G30" s="10"/>
      <c r="H30" s="10"/>
    </row>
    <row r="31" ht="44.25" customHeight="1" spans="1:8">
      <c r="A31" s="10">
        <v>2010601</v>
      </c>
      <c r="B31" s="175" t="s">
        <v>160</v>
      </c>
      <c r="C31" s="168">
        <v>825</v>
      </c>
      <c r="D31" s="168">
        <v>825</v>
      </c>
      <c r="E31" s="168">
        <v>459</v>
      </c>
      <c r="F31" s="168">
        <v>366</v>
      </c>
      <c r="G31" s="10"/>
      <c r="H31" s="10"/>
    </row>
    <row r="32" ht="15.75" customHeight="1" spans="1:8">
      <c r="A32" s="10">
        <v>2010606</v>
      </c>
      <c r="B32" s="175" t="s">
        <v>161</v>
      </c>
      <c r="C32" s="168">
        <v>185</v>
      </c>
      <c r="D32" s="168">
        <v>185</v>
      </c>
      <c r="E32" s="168">
        <v>185</v>
      </c>
      <c r="F32" s="10"/>
      <c r="G32" s="10"/>
      <c r="H32" s="10"/>
    </row>
    <row r="33" ht="44.25" customHeight="1" spans="1:8">
      <c r="A33" s="10">
        <v>2010650</v>
      </c>
      <c r="B33" s="175" t="s">
        <v>162</v>
      </c>
      <c r="C33" s="168">
        <v>1236</v>
      </c>
      <c r="D33" s="168">
        <v>1236</v>
      </c>
      <c r="E33" s="168">
        <v>1140</v>
      </c>
      <c r="F33" s="168">
        <v>96</v>
      </c>
      <c r="G33" s="10"/>
      <c r="H33" s="10"/>
    </row>
    <row r="34" ht="30" customHeight="1" spans="1:8">
      <c r="A34" s="10">
        <v>2010699</v>
      </c>
      <c r="B34" s="175" t="s">
        <v>163</v>
      </c>
      <c r="C34" s="168">
        <v>477</v>
      </c>
      <c r="D34" s="168">
        <v>477</v>
      </c>
      <c r="E34" s="10"/>
      <c r="F34" s="168">
        <v>477</v>
      </c>
      <c r="G34" s="10"/>
      <c r="H34" s="10"/>
    </row>
    <row r="35" ht="15.75" customHeight="1" spans="1:8">
      <c r="A35" s="10">
        <v>20107</v>
      </c>
      <c r="B35" s="175" t="s">
        <v>164</v>
      </c>
      <c r="C35" s="168">
        <v>697</v>
      </c>
      <c r="D35" s="168">
        <v>697</v>
      </c>
      <c r="E35" s="10"/>
      <c r="F35" s="168">
        <v>697</v>
      </c>
      <c r="G35" s="10"/>
      <c r="H35" s="10"/>
    </row>
    <row r="36" ht="44.25" customHeight="1" spans="1:8">
      <c r="A36" s="10">
        <v>2010701</v>
      </c>
      <c r="B36" s="175" t="s">
        <v>165</v>
      </c>
      <c r="C36" s="168">
        <v>597</v>
      </c>
      <c r="D36" s="168">
        <v>597</v>
      </c>
      <c r="E36" s="10"/>
      <c r="F36" s="168">
        <v>597</v>
      </c>
      <c r="G36" s="10"/>
      <c r="H36" s="10"/>
    </row>
    <row r="37" ht="44.25" customHeight="1" spans="1:8">
      <c r="A37" s="10">
        <v>2010706</v>
      </c>
      <c r="B37" s="175" t="s">
        <v>166</v>
      </c>
      <c r="C37" s="168">
        <v>100</v>
      </c>
      <c r="D37" s="168">
        <v>100</v>
      </c>
      <c r="E37" s="10"/>
      <c r="F37" s="168">
        <v>100</v>
      </c>
      <c r="G37" s="10"/>
      <c r="H37" s="10"/>
    </row>
    <row r="38" ht="15.75" customHeight="1" spans="1:8">
      <c r="A38" s="10">
        <v>20108</v>
      </c>
      <c r="B38" s="175" t="s">
        <v>167</v>
      </c>
      <c r="C38" s="168">
        <v>360</v>
      </c>
      <c r="D38" s="168">
        <v>341</v>
      </c>
      <c r="E38" s="168">
        <v>278</v>
      </c>
      <c r="F38" s="168">
        <v>63</v>
      </c>
      <c r="G38" s="10"/>
      <c r="H38" s="168">
        <v>19</v>
      </c>
    </row>
    <row r="39" ht="44.25" customHeight="1" spans="1:8">
      <c r="A39" s="10">
        <v>2010801</v>
      </c>
      <c r="B39" s="175" t="s">
        <v>168</v>
      </c>
      <c r="C39" s="168">
        <v>360</v>
      </c>
      <c r="D39" s="168">
        <v>341</v>
      </c>
      <c r="E39" s="168">
        <v>278</v>
      </c>
      <c r="F39" s="168">
        <v>63</v>
      </c>
      <c r="G39" s="10"/>
      <c r="H39" s="168">
        <v>19</v>
      </c>
    </row>
    <row r="40" ht="30" customHeight="1" spans="1:8">
      <c r="A40" s="10">
        <v>20110</v>
      </c>
      <c r="B40" s="175" t="s">
        <v>169</v>
      </c>
      <c r="C40" s="168">
        <v>71</v>
      </c>
      <c r="D40" s="168">
        <v>54</v>
      </c>
      <c r="E40" s="10"/>
      <c r="F40" s="168">
        <v>54</v>
      </c>
      <c r="G40" s="10"/>
      <c r="H40" s="168">
        <v>17</v>
      </c>
    </row>
    <row r="41" ht="44.25" customHeight="1" spans="1:8">
      <c r="A41" s="10">
        <v>2011050</v>
      </c>
      <c r="B41" s="175" t="s">
        <v>170</v>
      </c>
      <c r="C41" s="168">
        <v>26</v>
      </c>
      <c r="D41" s="168">
        <v>26</v>
      </c>
      <c r="E41" s="10"/>
      <c r="F41" s="168">
        <v>26</v>
      </c>
      <c r="G41" s="10"/>
      <c r="H41" s="10"/>
    </row>
    <row r="42" ht="44.25" customHeight="1" spans="1:8">
      <c r="A42" s="10">
        <v>2011099</v>
      </c>
      <c r="B42" s="175" t="s">
        <v>171</v>
      </c>
      <c r="C42" s="168">
        <v>45</v>
      </c>
      <c r="D42" s="168">
        <v>28</v>
      </c>
      <c r="E42" s="10"/>
      <c r="F42" s="168">
        <v>28</v>
      </c>
      <c r="G42" s="10"/>
      <c r="H42" s="168">
        <v>17</v>
      </c>
    </row>
    <row r="43" ht="30" customHeight="1" spans="1:8">
      <c r="A43" s="10">
        <v>20111</v>
      </c>
      <c r="B43" s="175" t="s">
        <v>172</v>
      </c>
      <c r="C43" s="168">
        <v>2236</v>
      </c>
      <c r="D43" s="168">
        <v>2236</v>
      </c>
      <c r="E43" s="168">
        <v>689</v>
      </c>
      <c r="F43" s="168">
        <v>1547</v>
      </c>
      <c r="G43" s="10"/>
      <c r="H43" s="10"/>
    </row>
    <row r="44" ht="44.25" customHeight="1" spans="1:8">
      <c r="A44" s="10">
        <v>2011101</v>
      </c>
      <c r="B44" s="175" t="s">
        <v>173</v>
      </c>
      <c r="C44" s="168">
        <v>701</v>
      </c>
      <c r="D44" s="168">
        <v>701</v>
      </c>
      <c r="E44" s="168">
        <v>689</v>
      </c>
      <c r="F44" s="168">
        <v>12</v>
      </c>
      <c r="G44" s="10"/>
      <c r="H44" s="10"/>
    </row>
    <row r="45" ht="58.5" customHeight="1" spans="1:8">
      <c r="A45" s="10">
        <v>2011102</v>
      </c>
      <c r="B45" s="175" t="s">
        <v>174</v>
      </c>
      <c r="C45" s="168">
        <v>300</v>
      </c>
      <c r="D45" s="168">
        <v>300</v>
      </c>
      <c r="E45" s="10"/>
      <c r="F45" s="168">
        <v>300</v>
      </c>
      <c r="G45" s="10"/>
      <c r="H45" s="10"/>
    </row>
    <row r="46" ht="44.25" customHeight="1" spans="1:8">
      <c r="A46" s="10">
        <v>2011103</v>
      </c>
      <c r="B46" s="175" t="s">
        <v>175</v>
      </c>
      <c r="C46" s="168">
        <v>60</v>
      </c>
      <c r="D46" s="168">
        <v>60</v>
      </c>
      <c r="E46" s="10"/>
      <c r="F46" s="168">
        <v>60</v>
      </c>
      <c r="G46" s="10"/>
      <c r="H46" s="10"/>
    </row>
    <row r="47" ht="30" customHeight="1" spans="1:8">
      <c r="A47" s="10">
        <v>2011105</v>
      </c>
      <c r="B47" s="175" t="s">
        <v>176</v>
      </c>
      <c r="C47" s="168">
        <v>75</v>
      </c>
      <c r="D47" s="168">
        <v>75</v>
      </c>
      <c r="E47" s="10"/>
      <c r="F47" s="168">
        <v>75</v>
      </c>
      <c r="G47" s="10"/>
      <c r="H47" s="10"/>
    </row>
    <row r="48" ht="44.25" customHeight="1" spans="1:8">
      <c r="A48" s="10">
        <v>2011199</v>
      </c>
      <c r="B48" s="175" t="s">
        <v>177</v>
      </c>
      <c r="C48" s="168">
        <v>1100</v>
      </c>
      <c r="D48" s="168">
        <v>1100</v>
      </c>
      <c r="E48" s="10"/>
      <c r="F48" s="168">
        <v>1100</v>
      </c>
      <c r="G48" s="10"/>
      <c r="H48" s="10"/>
    </row>
    <row r="49" ht="15.75" customHeight="1" spans="1:8">
      <c r="A49" s="10">
        <v>20113</v>
      </c>
      <c r="B49" s="175" t="s">
        <v>178</v>
      </c>
      <c r="C49" s="168">
        <v>300</v>
      </c>
      <c r="D49" s="168">
        <v>300</v>
      </c>
      <c r="E49" s="168">
        <v>245</v>
      </c>
      <c r="F49" s="168">
        <v>55</v>
      </c>
      <c r="G49" s="10"/>
      <c r="H49" s="10"/>
    </row>
    <row r="50" ht="44.25" customHeight="1" spans="1:8">
      <c r="A50" s="10">
        <v>2011301</v>
      </c>
      <c r="B50" s="175" t="s">
        <v>179</v>
      </c>
      <c r="C50" s="168">
        <v>245</v>
      </c>
      <c r="D50" s="168">
        <v>245</v>
      </c>
      <c r="E50" s="168">
        <v>245</v>
      </c>
      <c r="F50" s="10"/>
      <c r="G50" s="10"/>
      <c r="H50" s="10"/>
    </row>
    <row r="51" ht="15.75" customHeight="1" spans="1:8">
      <c r="A51" s="10">
        <v>2011308</v>
      </c>
      <c r="B51" s="175" t="s">
        <v>180</v>
      </c>
      <c r="C51" s="168">
        <v>55</v>
      </c>
      <c r="D51" s="168">
        <v>55</v>
      </c>
      <c r="E51" s="10"/>
      <c r="F51" s="168">
        <v>55</v>
      </c>
      <c r="G51" s="10"/>
      <c r="H51" s="10"/>
    </row>
    <row r="52" ht="15.75" customHeight="1" spans="1:8">
      <c r="A52" s="10">
        <v>20126</v>
      </c>
      <c r="B52" s="175" t="s">
        <v>181</v>
      </c>
      <c r="C52" s="168">
        <v>91</v>
      </c>
      <c r="D52" s="168">
        <v>91</v>
      </c>
      <c r="E52" s="168">
        <v>88</v>
      </c>
      <c r="F52" s="168">
        <v>3</v>
      </c>
      <c r="G52" s="10"/>
      <c r="H52" s="10"/>
    </row>
    <row r="53" ht="44.25" customHeight="1" spans="1:8">
      <c r="A53" s="10">
        <v>2012601</v>
      </c>
      <c r="B53" s="175" t="s">
        <v>182</v>
      </c>
      <c r="C53" s="168">
        <v>88</v>
      </c>
      <c r="D53" s="168">
        <v>88</v>
      </c>
      <c r="E53" s="168">
        <v>88</v>
      </c>
      <c r="F53" s="10"/>
      <c r="G53" s="10"/>
      <c r="H53" s="10"/>
    </row>
    <row r="54" ht="30" customHeight="1" spans="1:8">
      <c r="A54" s="10">
        <v>2012699</v>
      </c>
      <c r="B54" s="175" t="s">
        <v>183</v>
      </c>
      <c r="C54" s="168">
        <v>3</v>
      </c>
      <c r="D54" s="168">
        <v>3</v>
      </c>
      <c r="E54" s="10"/>
      <c r="F54" s="168">
        <v>3</v>
      </c>
      <c r="G54" s="10"/>
      <c r="H54" s="10"/>
    </row>
    <row r="55" ht="44.25" customHeight="1" spans="1:8">
      <c r="A55" s="10">
        <v>20128</v>
      </c>
      <c r="B55" s="175" t="s">
        <v>184</v>
      </c>
      <c r="C55" s="168">
        <v>5</v>
      </c>
      <c r="D55" s="168">
        <v>5</v>
      </c>
      <c r="E55" s="10"/>
      <c r="F55" s="168">
        <v>5</v>
      </c>
      <c r="G55" s="10"/>
      <c r="H55" s="10"/>
    </row>
    <row r="56" ht="58.5" customHeight="1" spans="1:8">
      <c r="A56" s="10">
        <v>2012801</v>
      </c>
      <c r="B56" s="175" t="s">
        <v>185</v>
      </c>
      <c r="C56" s="168">
        <v>5</v>
      </c>
      <c r="D56" s="168">
        <v>5</v>
      </c>
      <c r="E56" s="10"/>
      <c r="F56" s="168">
        <v>5</v>
      </c>
      <c r="G56" s="10"/>
      <c r="H56" s="10"/>
    </row>
    <row r="57" ht="30" customHeight="1" spans="1:8">
      <c r="A57" s="10">
        <v>20129</v>
      </c>
      <c r="B57" s="175" t="s">
        <v>186</v>
      </c>
      <c r="C57" s="168">
        <v>189</v>
      </c>
      <c r="D57" s="168">
        <v>189</v>
      </c>
      <c r="E57" s="168">
        <v>183</v>
      </c>
      <c r="F57" s="168">
        <v>6</v>
      </c>
      <c r="G57" s="10"/>
      <c r="H57" s="10"/>
    </row>
    <row r="58" ht="44.25" customHeight="1" spans="1:8">
      <c r="A58" s="10">
        <v>2012901</v>
      </c>
      <c r="B58" s="175" t="s">
        <v>187</v>
      </c>
      <c r="C58" s="168">
        <v>171</v>
      </c>
      <c r="D58" s="168">
        <v>171</v>
      </c>
      <c r="E58" s="168">
        <v>165</v>
      </c>
      <c r="F58" s="168">
        <v>6</v>
      </c>
      <c r="G58" s="10"/>
      <c r="H58" s="10"/>
    </row>
    <row r="59" ht="44.25" customHeight="1" spans="1:8">
      <c r="A59" s="10">
        <v>2012950</v>
      </c>
      <c r="B59" s="175" t="s">
        <v>188</v>
      </c>
      <c r="C59" s="168">
        <v>18</v>
      </c>
      <c r="D59" s="168">
        <v>18</v>
      </c>
      <c r="E59" s="168">
        <v>18</v>
      </c>
      <c r="F59" s="10"/>
      <c r="G59" s="10"/>
      <c r="H59" s="10"/>
    </row>
    <row r="60" ht="42.75" spans="1:8">
      <c r="A60" s="10">
        <v>20131</v>
      </c>
      <c r="B60" s="175" t="s">
        <v>189</v>
      </c>
      <c r="C60" s="168">
        <v>1737</v>
      </c>
      <c r="D60" s="168">
        <v>1737</v>
      </c>
      <c r="E60" s="168">
        <v>1132</v>
      </c>
      <c r="F60" s="168">
        <v>606</v>
      </c>
      <c r="G60" s="10"/>
      <c r="H60" s="10"/>
    </row>
    <row r="61" ht="42.75" spans="1:8">
      <c r="A61" s="10">
        <v>2013101</v>
      </c>
      <c r="B61" s="175" t="s">
        <v>190</v>
      </c>
      <c r="C61" s="168">
        <v>1214</v>
      </c>
      <c r="D61" s="168">
        <v>1214</v>
      </c>
      <c r="E61" s="168">
        <v>1132</v>
      </c>
      <c r="F61" s="168">
        <v>82</v>
      </c>
      <c r="G61" s="10"/>
      <c r="H61" s="10"/>
    </row>
    <row r="62" ht="42.75" spans="1:8">
      <c r="A62" s="10">
        <v>2013105</v>
      </c>
      <c r="B62" s="175" t="s">
        <v>191</v>
      </c>
      <c r="C62" s="168">
        <v>125</v>
      </c>
      <c r="D62" s="168">
        <v>125</v>
      </c>
      <c r="E62" s="10"/>
      <c r="F62" s="168">
        <v>125</v>
      </c>
      <c r="G62" s="10"/>
      <c r="H62" s="10"/>
    </row>
    <row r="63" ht="42.75" spans="1:8">
      <c r="A63" s="10">
        <v>2013199</v>
      </c>
      <c r="B63" s="175" t="s">
        <v>192</v>
      </c>
      <c r="C63" s="168">
        <v>398</v>
      </c>
      <c r="D63" s="168">
        <v>398</v>
      </c>
      <c r="E63" s="10"/>
      <c r="F63" s="168">
        <v>398</v>
      </c>
      <c r="G63" s="10"/>
      <c r="H63" s="10"/>
    </row>
    <row r="64" ht="14.25" spans="1:8">
      <c r="A64" s="10">
        <v>20132</v>
      </c>
      <c r="B64" s="175" t="s">
        <v>193</v>
      </c>
      <c r="C64" s="168">
        <v>788</v>
      </c>
      <c r="D64" s="168">
        <v>788</v>
      </c>
      <c r="E64" s="168">
        <v>346</v>
      </c>
      <c r="F64" s="168">
        <v>442</v>
      </c>
      <c r="G64" s="10"/>
      <c r="H64" s="10"/>
    </row>
    <row r="65" ht="28.5" spans="1:8">
      <c r="A65" s="10">
        <v>2013201</v>
      </c>
      <c r="B65" s="175" t="s">
        <v>194</v>
      </c>
      <c r="C65" s="168">
        <v>346</v>
      </c>
      <c r="D65" s="168">
        <v>346</v>
      </c>
      <c r="E65" s="168">
        <v>346</v>
      </c>
      <c r="F65" s="10"/>
      <c r="G65" s="10"/>
      <c r="H65" s="10"/>
    </row>
    <row r="66" ht="28.5" spans="1:8">
      <c r="A66" s="10">
        <v>2013299</v>
      </c>
      <c r="B66" s="175" t="s">
        <v>195</v>
      </c>
      <c r="C66" s="168">
        <v>442</v>
      </c>
      <c r="D66" s="168">
        <v>442</v>
      </c>
      <c r="E66" s="10"/>
      <c r="F66" s="168">
        <v>442</v>
      </c>
      <c r="G66" s="10"/>
      <c r="H66" s="10"/>
    </row>
    <row r="67" ht="14.25" spans="1:8">
      <c r="A67" s="10">
        <v>20133</v>
      </c>
      <c r="B67" s="175" t="s">
        <v>196</v>
      </c>
      <c r="C67" s="168">
        <v>326</v>
      </c>
      <c r="D67" s="168">
        <v>326</v>
      </c>
      <c r="E67" s="168">
        <v>214</v>
      </c>
      <c r="F67" s="168">
        <v>111</v>
      </c>
      <c r="G67" s="10"/>
      <c r="H67" s="10"/>
    </row>
    <row r="68" ht="28.5" spans="1:8">
      <c r="A68" s="10">
        <v>2013301</v>
      </c>
      <c r="B68" s="175" t="s">
        <v>197</v>
      </c>
      <c r="C68" s="168">
        <v>312</v>
      </c>
      <c r="D68" s="168">
        <v>312</v>
      </c>
      <c r="E68" s="168">
        <v>214</v>
      </c>
      <c r="F68" s="168">
        <v>98</v>
      </c>
      <c r="G68" s="10"/>
      <c r="H68" s="10"/>
    </row>
    <row r="69" ht="28.5" spans="1:8">
      <c r="A69" s="10">
        <v>2013399</v>
      </c>
      <c r="B69" s="175" t="s">
        <v>198</v>
      </c>
      <c r="C69" s="168">
        <v>14</v>
      </c>
      <c r="D69" s="168">
        <v>14</v>
      </c>
      <c r="E69" s="10"/>
      <c r="F69" s="168">
        <v>14</v>
      </c>
      <c r="G69" s="10"/>
      <c r="H69" s="10"/>
    </row>
    <row r="70" ht="14.25" spans="1:8">
      <c r="A70" s="10">
        <v>20134</v>
      </c>
      <c r="B70" s="175" t="s">
        <v>199</v>
      </c>
      <c r="C70" s="168">
        <v>204</v>
      </c>
      <c r="D70" s="168">
        <v>191</v>
      </c>
      <c r="E70" s="168">
        <v>164</v>
      </c>
      <c r="F70" s="168">
        <v>27</v>
      </c>
      <c r="G70" s="10"/>
      <c r="H70" s="168">
        <v>13</v>
      </c>
    </row>
    <row r="71" ht="28.5" spans="1:8">
      <c r="A71" s="10">
        <v>2013401</v>
      </c>
      <c r="B71" s="175" t="s">
        <v>200</v>
      </c>
      <c r="C71" s="168">
        <v>131</v>
      </c>
      <c r="D71" s="168">
        <v>131</v>
      </c>
      <c r="E71" s="168">
        <v>117</v>
      </c>
      <c r="F71" s="168">
        <v>14</v>
      </c>
      <c r="G71" s="10"/>
      <c r="H71" s="10"/>
    </row>
    <row r="72" ht="14.25" spans="1:8">
      <c r="A72" s="10">
        <v>2013404</v>
      </c>
      <c r="B72" s="175" t="s">
        <v>201</v>
      </c>
      <c r="C72" s="168">
        <v>67</v>
      </c>
      <c r="D72" s="168">
        <v>57</v>
      </c>
      <c r="E72" s="168">
        <v>47</v>
      </c>
      <c r="F72" s="168">
        <v>10</v>
      </c>
      <c r="G72" s="10"/>
      <c r="H72" s="168">
        <v>10</v>
      </c>
    </row>
    <row r="73" ht="28.5" spans="1:8">
      <c r="A73" s="10">
        <v>2013499</v>
      </c>
      <c r="B73" s="175" t="s">
        <v>202</v>
      </c>
      <c r="C73" s="168">
        <v>6</v>
      </c>
      <c r="D73" s="168">
        <v>3</v>
      </c>
      <c r="E73" s="10"/>
      <c r="F73" s="168">
        <v>3</v>
      </c>
      <c r="G73" s="10"/>
      <c r="H73" s="168">
        <v>3</v>
      </c>
    </row>
    <row r="74" ht="28.5" spans="1:8">
      <c r="A74" s="10">
        <v>20136</v>
      </c>
      <c r="B74" s="175" t="s">
        <v>203</v>
      </c>
      <c r="C74" s="168">
        <v>222</v>
      </c>
      <c r="D74" s="168">
        <v>222</v>
      </c>
      <c r="E74" s="168">
        <v>210</v>
      </c>
      <c r="F74" s="168">
        <v>12</v>
      </c>
      <c r="G74" s="10"/>
      <c r="H74" s="10"/>
    </row>
    <row r="75" ht="42.75" spans="1:8">
      <c r="A75" s="10">
        <v>2013601</v>
      </c>
      <c r="B75" s="175" t="s">
        <v>204</v>
      </c>
      <c r="C75" s="168">
        <v>222</v>
      </c>
      <c r="D75" s="168">
        <v>222</v>
      </c>
      <c r="E75" s="168">
        <v>210</v>
      </c>
      <c r="F75" s="168">
        <v>12</v>
      </c>
      <c r="G75" s="10"/>
      <c r="H75" s="10"/>
    </row>
    <row r="76" ht="28.5" spans="1:8">
      <c r="A76" s="10">
        <v>20138</v>
      </c>
      <c r="B76" s="175" t="s">
        <v>205</v>
      </c>
      <c r="C76" s="168">
        <v>2923</v>
      </c>
      <c r="D76" s="168">
        <v>2870</v>
      </c>
      <c r="E76" s="168">
        <v>2771</v>
      </c>
      <c r="F76" s="168">
        <v>99</v>
      </c>
      <c r="G76" s="10"/>
      <c r="H76" s="168">
        <v>53</v>
      </c>
    </row>
    <row r="77" ht="14.25" spans="1:8">
      <c r="A77" s="10">
        <v>2013801</v>
      </c>
      <c r="B77" s="175" t="s">
        <v>206</v>
      </c>
      <c r="C77" s="168">
        <v>2047</v>
      </c>
      <c r="D77" s="168">
        <v>2047</v>
      </c>
      <c r="E77" s="168">
        <v>2047</v>
      </c>
      <c r="F77" s="10"/>
      <c r="G77" s="10"/>
      <c r="H77" s="10"/>
    </row>
    <row r="78" ht="28.5" spans="1:8">
      <c r="A78" s="10">
        <v>2013804</v>
      </c>
      <c r="B78" s="175" t="s">
        <v>207</v>
      </c>
      <c r="C78" s="168">
        <v>21</v>
      </c>
      <c r="D78" s="168">
        <v>16</v>
      </c>
      <c r="E78" s="10"/>
      <c r="F78" s="168">
        <v>16</v>
      </c>
      <c r="G78" s="10"/>
      <c r="H78" s="168">
        <v>5</v>
      </c>
    </row>
    <row r="79" ht="14.25" spans="1:8">
      <c r="A79" s="10">
        <v>2013805</v>
      </c>
      <c r="B79" s="175" t="s">
        <v>208</v>
      </c>
      <c r="C79" s="168">
        <v>52</v>
      </c>
      <c r="D79" s="168">
        <v>10</v>
      </c>
      <c r="E79" s="10"/>
      <c r="F79" s="168">
        <v>10</v>
      </c>
      <c r="G79" s="10"/>
      <c r="H79" s="168">
        <v>42</v>
      </c>
    </row>
    <row r="80" ht="28.5" spans="1:8">
      <c r="A80" s="10">
        <v>2013809</v>
      </c>
      <c r="B80" s="175" t="s">
        <v>209</v>
      </c>
      <c r="C80" s="168">
        <v>30</v>
      </c>
      <c r="D80" s="168">
        <v>30</v>
      </c>
      <c r="E80" s="10"/>
      <c r="F80" s="168">
        <v>30</v>
      </c>
      <c r="G80" s="10"/>
      <c r="H80" s="10"/>
    </row>
    <row r="81" ht="14.25" spans="1:8">
      <c r="A81" s="10">
        <v>2013812</v>
      </c>
      <c r="B81" s="175" t="s">
        <v>210</v>
      </c>
      <c r="C81" s="168">
        <v>5</v>
      </c>
      <c r="D81" s="168">
        <v>5</v>
      </c>
      <c r="E81" s="10"/>
      <c r="F81" s="168">
        <v>5</v>
      </c>
      <c r="G81" s="10"/>
      <c r="H81" s="10"/>
    </row>
    <row r="82" ht="14.25" spans="1:8">
      <c r="A82" s="10">
        <v>2013813</v>
      </c>
      <c r="B82" s="175" t="s">
        <v>211</v>
      </c>
      <c r="C82" s="168">
        <v>7</v>
      </c>
      <c r="D82" s="168">
        <v>7</v>
      </c>
      <c r="E82" s="10"/>
      <c r="F82" s="168">
        <v>7</v>
      </c>
      <c r="G82" s="10"/>
      <c r="H82" s="10"/>
    </row>
    <row r="83" ht="14.25" spans="1:8">
      <c r="A83" s="10">
        <v>2013850</v>
      </c>
      <c r="B83" s="175" t="s">
        <v>212</v>
      </c>
      <c r="C83" s="168">
        <v>750</v>
      </c>
      <c r="D83" s="168">
        <v>750</v>
      </c>
      <c r="E83" s="168">
        <v>725</v>
      </c>
      <c r="F83" s="168">
        <v>25</v>
      </c>
      <c r="G83" s="10"/>
      <c r="H83" s="10"/>
    </row>
    <row r="84" ht="28.5" spans="1:8">
      <c r="A84" s="10">
        <v>2013899</v>
      </c>
      <c r="B84" s="175" t="s">
        <v>213</v>
      </c>
      <c r="C84" s="168">
        <v>11</v>
      </c>
      <c r="D84" s="168">
        <v>5</v>
      </c>
      <c r="E84" s="10"/>
      <c r="F84" s="168">
        <v>5</v>
      </c>
      <c r="G84" s="10"/>
      <c r="H84" s="168">
        <v>6</v>
      </c>
    </row>
    <row r="85" ht="28.5" spans="1:8">
      <c r="A85" s="10">
        <v>20199</v>
      </c>
      <c r="B85" s="175" t="s">
        <v>214</v>
      </c>
      <c r="C85" s="168">
        <v>19</v>
      </c>
      <c r="D85" s="168">
        <v>19</v>
      </c>
      <c r="E85" s="10"/>
      <c r="F85" s="168">
        <v>19</v>
      </c>
      <c r="G85" s="10"/>
      <c r="H85" s="10"/>
    </row>
    <row r="86" ht="28.5" spans="1:8">
      <c r="A86" s="10">
        <v>2019999</v>
      </c>
      <c r="B86" s="175" t="s">
        <v>214</v>
      </c>
      <c r="C86" s="168">
        <v>19</v>
      </c>
      <c r="D86" s="168">
        <v>19</v>
      </c>
      <c r="E86" s="10"/>
      <c r="F86" s="168">
        <v>19</v>
      </c>
      <c r="G86" s="10"/>
      <c r="H86" s="10"/>
    </row>
    <row r="87" ht="14.25" spans="1:8">
      <c r="A87" s="10">
        <v>203</v>
      </c>
      <c r="B87" s="175" t="s">
        <v>215</v>
      </c>
      <c r="C87" s="168">
        <v>160</v>
      </c>
      <c r="D87" s="168">
        <v>111</v>
      </c>
      <c r="E87" s="168">
        <v>61</v>
      </c>
      <c r="F87" s="168">
        <v>50</v>
      </c>
      <c r="G87" s="10"/>
      <c r="H87" s="168">
        <v>49</v>
      </c>
    </row>
    <row r="88" ht="14.25" spans="1:8">
      <c r="A88" s="10">
        <v>20306</v>
      </c>
      <c r="B88" s="175" t="s">
        <v>216</v>
      </c>
      <c r="C88" s="168">
        <v>160</v>
      </c>
      <c r="D88" s="168">
        <v>111</v>
      </c>
      <c r="E88" s="168">
        <v>61</v>
      </c>
      <c r="F88" s="168">
        <v>50</v>
      </c>
      <c r="G88" s="10"/>
      <c r="H88" s="168">
        <v>49</v>
      </c>
    </row>
    <row r="89" ht="14.25" spans="1:8">
      <c r="A89" s="10">
        <v>2030607</v>
      </c>
      <c r="B89" s="175" t="s">
        <v>217</v>
      </c>
      <c r="C89" s="168">
        <v>160</v>
      </c>
      <c r="D89" s="168">
        <v>111</v>
      </c>
      <c r="E89" s="168">
        <v>61</v>
      </c>
      <c r="F89" s="168">
        <v>50</v>
      </c>
      <c r="G89" s="10"/>
      <c r="H89" s="168">
        <v>49</v>
      </c>
    </row>
    <row r="90" ht="14.25" spans="1:8">
      <c r="A90" s="10">
        <v>204</v>
      </c>
      <c r="B90" s="175" t="s">
        <v>218</v>
      </c>
      <c r="C90" s="168">
        <v>20556</v>
      </c>
      <c r="D90" s="168">
        <v>17570</v>
      </c>
      <c r="E90" s="168">
        <v>8338</v>
      </c>
      <c r="F90" s="168">
        <v>9232</v>
      </c>
      <c r="G90" s="10"/>
      <c r="H90" s="168">
        <v>2986</v>
      </c>
    </row>
    <row r="91" ht="14.25" spans="1:8">
      <c r="A91" s="10">
        <v>20402</v>
      </c>
      <c r="B91" s="175" t="s">
        <v>219</v>
      </c>
      <c r="C91" s="168">
        <v>13725</v>
      </c>
      <c r="D91" s="168">
        <v>11815</v>
      </c>
      <c r="E91" s="168">
        <v>5143</v>
      </c>
      <c r="F91" s="168">
        <v>6672</v>
      </c>
      <c r="G91" s="10"/>
      <c r="H91" s="168">
        <v>1910</v>
      </c>
    </row>
    <row r="92" ht="28.5" spans="1:8">
      <c r="A92" s="10">
        <v>2040201</v>
      </c>
      <c r="B92" s="175" t="s">
        <v>220</v>
      </c>
      <c r="C92" s="168">
        <v>10926</v>
      </c>
      <c r="D92" s="168">
        <v>10926</v>
      </c>
      <c r="E92" s="168">
        <v>5143</v>
      </c>
      <c r="F92" s="168">
        <v>5783</v>
      </c>
      <c r="G92" s="10"/>
      <c r="H92" s="10"/>
    </row>
    <row r="93" ht="28.5" spans="1:8">
      <c r="A93" s="10">
        <v>2040202</v>
      </c>
      <c r="B93" s="175" t="s">
        <v>221</v>
      </c>
      <c r="C93" s="168">
        <v>200</v>
      </c>
      <c r="D93" s="168">
        <v>200</v>
      </c>
      <c r="E93" s="10"/>
      <c r="F93" s="168">
        <v>200</v>
      </c>
      <c r="G93" s="10"/>
      <c r="H93" s="10"/>
    </row>
    <row r="94" ht="14.25" spans="1:8">
      <c r="A94" s="10">
        <v>2040220</v>
      </c>
      <c r="B94" s="175" t="s">
        <v>222</v>
      </c>
      <c r="C94" s="168">
        <v>1657</v>
      </c>
      <c r="D94" s="168">
        <v>580</v>
      </c>
      <c r="E94" s="10"/>
      <c r="F94" s="168">
        <v>580</v>
      </c>
      <c r="G94" s="10"/>
      <c r="H94" s="168">
        <v>1077</v>
      </c>
    </row>
    <row r="95" ht="14.25" spans="1:8">
      <c r="A95" s="10">
        <v>2040299</v>
      </c>
      <c r="B95" s="175" t="s">
        <v>223</v>
      </c>
      <c r="C95" s="168">
        <v>942</v>
      </c>
      <c r="D95" s="168">
        <v>109</v>
      </c>
      <c r="E95" s="10"/>
      <c r="F95" s="168">
        <v>109</v>
      </c>
      <c r="G95" s="10"/>
      <c r="H95" s="168">
        <v>833</v>
      </c>
    </row>
    <row r="96" ht="14.25" spans="1:8">
      <c r="A96" s="10">
        <v>20404</v>
      </c>
      <c r="B96" s="175" t="s">
        <v>224</v>
      </c>
      <c r="C96" s="168">
        <v>1890</v>
      </c>
      <c r="D96" s="168">
        <v>1560</v>
      </c>
      <c r="E96" s="168">
        <v>1044</v>
      </c>
      <c r="F96" s="168">
        <v>516</v>
      </c>
      <c r="G96" s="10"/>
      <c r="H96" s="168">
        <v>330</v>
      </c>
    </row>
    <row r="97" ht="28.5" spans="1:8">
      <c r="A97" s="10">
        <v>2040401</v>
      </c>
      <c r="B97" s="175" t="s">
        <v>225</v>
      </c>
      <c r="C97" s="168">
        <v>1560</v>
      </c>
      <c r="D97" s="168">
        <v>1560</v>
      </c>
      <c r="E97" s="168">
        <v>1044</v>
      </c>
      <c r="F97" s="168">
        <v>516</v>
      </c>
      <c r="G97" s="10"/>
      <c r="H97" s="10"/>
    </row>
    <row r="98" ht="14.25" spans="1:8">
      <c r="A98" s="10">
        <v>2040499</v>
      </c>
      <c r="B98" s="175" t="s">
        <v>226</v>
      </c>
      <c r="C98" s="168">
        <v>330</v>
      </c>
      <c r="D98" s="10"/>
      <c r="E98" s="10"/>
      <c r="F98" s="10"/>
      <c r="G98" s="10"/>
      <c r="H98" s="168">
        <v>330</v>
      </c>
    </row>
    <row r="99" ht="14.25" spans="1:8">
      <c r="A99" s="10">
        <v>20405</v>
      </c>
      <c r="B99" s="175" t="s">
        <v>227</v>
      </c>
      <c r="C99" s="168">
        <v>3250</v>
      </c>
      <c r="D99" s="168">
        <v>2641</v>
      </c>
      <c r="E99" s="168">
        <v>1502</v>
      </c>
      <c r="F99" s="168">
        <v>1138</v>
      </c>
      <c r="G99" s="10"/>
      <c r="H99" s="168">
        <v>609</v>
      </c>
    </row>
    <row r="100" ht="28.5" spans="1:8">
      <c r="A100" s="10">
        <v>2040501</v>
      </c>
      <c r="B100" s="175" t="s">
        <v>228</v>
      </c>
      <c r="C100" s="168">
        <v>3250</v>
      </c>
      <c r="D100" s="168">
        <v>2641</v>
      </c>
      <c r="E100" s="168">
        <v>1502</v>
      </c>
      <c r="F100" s="168">
        <v>1138</v>
      </c>
      <c r="G100" s="10"/>
      <c r="H100" s="168">
        <v>609</v>
      </c>
    </row>
    <row r="101" ht="14.25" spans="1:8">
      <c r="A101" s="10">
        <v>20406</v>
      </c>
      <c r="B101" s="175" t="s">
        <v>229</v>
      </c>
      <c r="C101" s="168">
        <v>1692</v>
      </c>
      <c r="D101" s="168">
        <v>1555</v>
      </c>
      <c r="E101" s="168">
        <v>649</v>
      </c>
      <c r="F101" s="168">
        <v>906</v>
      </c>
      <c r="G101" s="10"/>
      <c r="H101" s="168">
        <v>137</v>
      </c>
    </row>
    <row r="102" ht="28.5" spans="1:8">
      <c r="A102" s="10">
        <v>2040601</v>
      </c>
      <c r="B102" s="175" t="s">
        <v>230</v>
      </c>
      <c r="C102" s="168">
        <v>717</v>
      </c>
      <c r="D102" s="168">
        <v>649</v>
      </c>
      <c r="E102" s="168">
        <v>649</v>
      </c>
      <c r="F102" s="10"/>
      <c r="G102" s="10"/>
      <c r="H102" s="168">
        <v>68</v>
      </c>
    </row>
    <row r="103" ht="14.25" spans="1:8">
      <c r="A103" s="10">
        <v>2040605</v>
      </c>
      <c r="B103" s="175" t="s">
        <v>231</v>
      </c>
      <c r="C103" s="168">
        <v>5</v>
      </c>
      <c r="D103" s="168">
        <v>5</v>
      </c>
      <c r="E103" s="10"/>
      <c r="F103" s="168">
        <v>5</v>
      </c>
      <c r="G103" s="10"/>
      <c r="H103" s="10"/>
    </row>
    <row r="104" ht="14.25" spans="1:8">
      <c r="A104" s="10">
        <v>2040607</v>
      </c>
      <c r="B104" s="175" t="s">
        <v>232</v>
      </c>
      <c r="C104" s="168">
        <v>99</v>
      </c>
      <c r="D104" s="168">
        <v>30</v>
      </c>
      <c r="E104" s="10"/>
      <c r="F104" s="168">
        <v>30</v>
      </c>
      <c r="G104" s="10"/>
      <c r="H104" s="168">
        <v>69</v>
      </c>
    </row>
    <row r="105" ht="14.25" spans="1:8">
      <c r="A105" s="10">
        <v>2040610</v>
      </c>
      <c r="B105" s="175" t="s">
        <v>233</v>
      </c>
      <c r="C105" s="168">
        <v>651</v>
      </c>
      <c r="D105" s="168">
        <v>651</v>
      </c>
      <c r="E105" s="10"/>
      <c r="F105" s="168">
        <v>651</v>
      </c>
      <c r="G105" s="10"/>
      <c r="H105" s="10"/>
    </row>
    <row r="106" ht="14.25" spans="1:8">
      <c r="A106" s="10">
        <v>2040699</v>
      </c>
      <c r="B106" s="175" t="s">
        <v>234</v>
      </c>
      <c r="C106" s="168">
        <v>220</v>
      </c>
      <c r="D106" s="168">
        <v>220</v>
      </c>
      <c r="E106" s="10"/>
      <c r="F106" s="168">
        <v>220</v>
      </c>
      <c r="G106" s="10"/>
      <c r="H106" s="10"/>
    </row>
    <row r="107" ht="14.25" spans="1:8">
      <c r="A107" s="10">
        <v>205</v>
      </c>
      <c r="B107" s="175" t="s">
        <v>235</v>
      </c>
      <c r="C107" s="168">
        <v>101170</v>
      </c>
      <c r="D107" s="168">
        <v>72264</v>
      </c>
      <c r="E107" s="168">
        <v>60738</v>
      </c>
      <c r="F107" s="168">
        <v>11526</v>
      </c>
      <c r="G107" s="10"/>
      <c r="H107" s="168">
        <v>28906</v>
      </c>
    </row>
    <row r="108" ht="14.25" spans="1:8">
      <c r="A108" s="10">
        <v>20501</v>
      </c>
      <c r="B108" s="175" t="s">
        <v>236</v>
      </c>
      <c r="C108" s="168">
        <v>2752</v>
      </c>
      <c r="D108" s="168">
        <v>2435</v>
      </c>
      <c r="E108" s="168">
        <v>1011</v>
      </c>
      <c r="F108" s="168">
        <v>1424</v>
      </c>
      <c r="G108" s="10"/>
      <c r="H108" s="168">
        <v>317</v>
      </c>
    </row>
    <row r="109" ht="28.5" spans="1:8">
      <c r="A109" s="10">
        <v>2050101</v>
      </c>
      <c r="B109" s="175" t="s">
        <v>237</v>
      </c>
      <c r="C109" s="168">
        <v>342</v>
      </c>
      <c r="D109" s="168">
        <v>342</v>
      </c>
      <c r="E109" s="168">
        <v>182</v>
      </c>
      <c r="F109" s="168">
        <v>159</v>
      </c>
      <c r="G109" s="10"/>
      <c r="H109" s="10"/>
    </row>
    <row r="110" ht="28.5" spans="1:8">
      <c r="A110" s="10">
        <v>2050199</v>
      </c>
      <c r="B110" s="175" t="s">
        <v>238</v>
      </c>
      <c r="C110" s="168">
        <v>2410</v>
      </c>
      <c r="D110" s="168">
        <v>2093</v>
      </c>
      <c r="E110" s="168">
        <v>828</v>
      </c>
      <c r="F110" s="168">
        <v>1265</v>
      </c>
      <c r="G110" s="10"/>
      <c r="H110" s="168">
        <v>317</v>
      </c>
    </row>
    <row r="111" ht="14.25" spans="1:8">
      <c r="A111" s="10">
        <v>20502</v>
      </c>
      <c r="B111" s="175" t="s">
        <v>239</v>
      </c>
      <c r="C111" s="168">
        <v>90156</v>
      </c>
      <c r="D111" s="168">
        <v>62400</v>
      </c>
      <c r="E111" s="168">
        <v>56385</v>
      </c>
      <c r="F111" s="168">
        <v>6015</v>
      </c>
      <c r="G111" s="10"/>
      <c r="H111" s="168">
        <v>27756</v>
      </c>
    </row>
    <row r="112" ht="14.25" spans="1:8">
      <c r="A112" s="10">
        <v>2050201</v>
      </c>
      <c r="B112" s="175" t="s">
        <v>240</v>
      </c>
      <c r="C112" s="168">
        <v>5738</v>
      </c>
      <c r="D112" s="168">
        <v>3979</v>
      </c>
      <c r="E112" s="168">
        <v>717</v>
      </c>
      <c r="F112" s="168">
        <v>3262</v>
      </c>
      <c r="G112" s="10"/>
      <c r="H112" s="168">
        <v>1760</v>
      </c>
    </row>
    <row r="113" ht="14.25" spans="1:8">
      <c r="A113" s="10">
        <v>2050202</v>
      </c>
      <c r="B113" s="175" t="s">
        <v>241</v>
      </c>
      <c r="C113" s="168">
        <v>39630</v>
      </c>
      <c r="D113" s="168">
        <v>29894</v>
      </c>
      <c r="E113" s="168">
        <v>29842</v>
      </c>
      <c r="F113" s="168">
        <v>52</v>
      </c>
      <c r="G113" s="10"/>
      <c r="H113" s="168">
        <v>9737</v>
      </c>
    </row>
    <row r="114" ht="14.25" spans="1:8">
      <c r="A114" s="10">
        <v>2050203</v>
      </c>
      <c r="B114" s="175" t="s">
        <v>242</v>
      </c>
      <c r="C114" s="168">
        <v>24005</v>
      </c>
      <c r="D114" s="168">
        <v>18756</v>
      </c>
      <c r="E114" s="168">
        <v>18528</v>
      </c>
      <c r="F114" s="168">
        <v>228</v>
      </c>
      <c r="G114" s="10"/>
      <c r="H114" s="168">
        <v>5249</v>
      </c>
    </row>
    <row r="115" ht="14.25" spans="1:8">
      <c r="A115" s="10">
        <v>2050204</v>
      </c>
      <c r="B115" s="175" t="s">
        <v>243</v>
      </c>
      <c r="C115" s="168">
        <v>9277</v>
      </c>
      <c r="D115" s="168">
        <v>7431</v>
      </c>
      <c r="E115" s="168">
        <v>7298</v>
      </c>
      <c r="F115" s="168">
        <v>133</v>
      </c>
      <c r="G115" s="10"/>
      <c r="H115" s="168">
        <v>1846</v>
      </c>
    </row>
    <row r="116" ht="14.25" spans="1:8">
      <c r="A116" s="10">
        <v>2050205</v>
      </c>
      <c r="B116" s="175" t="s">
        <v>244</v>
      </c>
      <c r="C116" s="168">
        <v>4</v>
      </c>
      <c r="D116" s="168">
        <v>4</v>
      </c>
      <c r="E116" s="10"/>
      <c r="F116" s="168">
        <v>4</v>
      </c>
      <c r="G116" s="10"/>
      <c r="H116" s="10"/>
    </row>
    <row r="117" ht="28.5" spans="1:8">
      <c r="A117" s="10">
        <v>2050299</v>
      </c>
      <c r="B117" s="175" t="s">
        <v>245</v>
      </c>
      <c r="C117" s="168">
        <v>11501</v>
      </c>
      <c r="D117" s="168">
        <v>2337</v>
      </c>
      <c r="E117" s="10"/>
      <c r="F117" s="168">
        <v>2337</v>
      </c>
      <c r="G117" s="10"/>
      <c r="H117" s="168">
        <v>9164</v>
      </c>
    </row>
    <row r="118" ht="14.25" spans="1:8">
      <c r="A118" s="10">
        <v>20503</v>
      </c>
      <c r="B118" s="175" t="s">
        <v>246</v>
      </c>
      <c r="C118" s="168">
        <v>3028</v>
      </c>
      <c r="D118" s="168">
        <v>2357</v>
      </c>
      <c r="E118" s="168">
        <v>2263</v>
      </c>
      <c r="F118" s="168">
        <v>93</v>
      </c>
      <c r="G118" s="10"/>
      <c r="H118" s="168">
        <v>671</v>
      </c>
    </row>
    <row r="119" ht="14.25" spans="1:8">
      <c r="A119" s="10">
        <v>2050302</v>
      </c>
      <c r="B119" s="175" t="s">
        <v>247</v>
      </c>
      <c r="C119" s="168">
        <v>2263</v>
      </c>
      <c r="D119" s="168">
        <v>2263</v>
      </c>
      <c r="E119" s="168">
        <v>2263</v>
      </c>
      <c r="F119" s="10"/>
      <c r="G119" s="10"/>
      <c r="H119" s="10"/>
    </row>
    <row r="120" ht="14.25" spans="1:8">
      <c r="A120" s="10">
        <v>2050304</v>
      </c>
      <c r="B120" s="175" t="s">
        <v>248</v>
      </c>
      <c r="C120" s="168">
        <v>765</v>
      </c>
      <c r="D120" s="168">
        <v>93</v>
      </c>
      <c r="E120" s="10"/>
      <c r="F120" s="168">
        <v>93</v>
      </c>
      <c r="G120" s="10"/>
      <c r="H120" s="168">
        <v>671</v>
      </c>
    </row>
    <row r="121" ht="14.25" spans="1:8">
      <c r="A121" s="10">
        <v>20507</v>
      </c>
      <c r="B121" s="175" t="s">
        <v>249</v>
      </c>
      <c r="C121" s="168">
        <v>315</v>
      </c>
      <c r="D121" s="168">
        <v>153</v>
      </c>
      <c r="E121" s="168">
        <v>153</v>
      </c>
      <c r="F121" s="10"/>
      <c r="G121" s="10"/>
      <c r="H121" s="168">
        <v>162</v>
      </c>
    </row>
    <row r="122" ht="14.25" spans="1:8">
      <c r="A122" s="10">
        <v>2050701</v>
      </c>
      <c r="B122" s="175" t="s">
        <v>250</v>
      </c>
      <c r="C122" s="168">
        <v>315</v>
      </c>
      <c r="D122" s="168">
        <v>153</v>
      </c>
      <c r="E122" s="168">
        <v>153</v>
      </c>
      <c r="F122" s="10"/>
      <c r="G122" s="10"/>
      <c r="H122" s="168">
        <v>162</v>
      </c>
    </row>
    <row r="123" ht="14.25" spans="1:8">
      <c r="A123" s="10">
        <v>20508</v>
      </c>
      <c r="B123" s="175" t="s">
        <v>251</v>
      </c>
      <c r="C123" s="168">
        <v>1221</v>
      </c>
      <c r="D123" s="168">
        <v>1221</v>
      </c>
      <c r="E123" s="168">
        <v>925</v>
      </c>
      <c r="F123" s="168">
        <v>296</v>
      </c>
      <c r="G123" s="10"/>
      <c r="H123" s="10"/>
    </row>
    <row r="124" ht="14.25" spans="1:8">
      <c r="A124" s="10">
        <v>2050801</v>
      </c>
      <c r="B124" s="175" t="s">
        <v>252</v>
      </c>
      <c r="C124" s="168">
        <v>781</v>
      </c>
      <c r="D124" s="168">
        <v>781</v>
      </c>
      <c r="E124" s="168">
        <v>781</v>
      </c>
      <c r="F124" s="10"/>
      <c r="G124" s="10"/>
      <c r="H124" s="10"/>
    </row>
    <row r="125" ht="14.25" spans="1:8">
      <c r="A125" s="10">
        <v>2050802</v>
      </c>
      <c r="B125" s="175" t="s">
        <v>253</v>
      </c>
      <c r="C125" s="168">
        <v>204</v>
      </c>
      <c r="D125" s="168">
        <v>204</v>
      </c>
      <c r="E125" s="168">
        <v>144</v>
      </c>
      <c r="F125" s="168">
        <v>60</v>
      </c>
      <c r="G125" s="10"/>
      <c r="H125" s="10"/>
    </row>
    <row r="126" ht="14.25" spans="1:8">
      <c r="A126" s="10">
        <v>2050803</v>
      </c>
      <c r="B126" s="175" t="s">
        <v>254</v>
      </c>
      <c r="C126" s="168">
        <v>236</v>
      </c>
      <c r="D126" s="168">
        <v>236</v>
      </c>
      <c r="E126" s="10"/>
      <c r="F126" s="168">
        <v>236</v>
      </c>
      <c r="G126" s="10"/>
      <c r="H126" s="10"/>
    </row>
    <row r="127" ht="28.5" spans="1:8">
      <c r="A127" s="10">
        <v>20509</v>
      </c>
      <c r="B127" s="175" t="s">
        <v>255</v>
      </c>
      <c r="C127" s="168">
        <v>3550</v>
      </c>
      <c r="D127" s="168">
        <v>3550</v>
      </c>
      <c r="E127" s="10"/>
      <c r="F127" s="168">
        <v>3550</v>
      </c>
      <c r="G127" s="10"/>
      <c r="H127" s="10"/>
    </row>
    <row r="128" ht="42.75" spans="1:8">
      <c r="A128" s="10">
        <v>2050901</v>
      </c>
      <c r="B128" s="175" t="s">
        <v>256</v>
      </c>
      <c r="C128" s="168">
        <v>650</v>
      </c>
      <c r="D128" s="168">
        <v>650</v>
      </c>
      <c r="E128" s="10"/>
      <c r="F128" s="168">
        <v>650</v>
      </c>
      <c r="G128" s="10"/>
      <c r="H128" s="10"/>
    </row>
    <row r="129" ht="28.5" spans="1:8">
      <c r="A129" s="10">
        <v>2050999</v>
      </c>
      <c r="B129" s="175" t="s">
        <v>257</v>
      </c>
      <c r="C129" s="168">
        <v>2900</v>
      </c>
      <c r="D129" s="168">
        <v>2900</v>
      </c>
      <c r="E129" s="10"/>
      <c r="F129" s="168">
        <v>2900</v>
      </c>
      <c r="G129" s="10"/>
      <c r="H129" s="10"/>
    </row>
    <row r="130" ht="14.25" spans="1:8">
      <c r="A130" s="10">
        <v>20599</v>
      </c>
      <c r="B130" s="175" t="s">
        <v>258</v>
      </c>
      <c r="C130" s="168">
        <v>148</v>
      </c>
      <c r="D130" s="168">
        <v>148</v>
      </c>
      <c r="E130" s="10"/>
      <c r="F130" s="168">
        <v>148</v>
      </c>
      <c r="G130" s="10"/>
      <c r="H130" s="10"/>
    </row>
    <row r="131" ht="14.25" spans="1:8">
      <c r="A131" s="10">
        <v>2059999</v>
      </c>
      <c r="B131" s="175" t="s">
        <v>258</v>
      </c>
      <c r="C131" s="168">
        <v>148</v>
      </c>
      <c r="D131" s="168">
        <v>148</v>
      </c>
      <c r="E131" s="10"/>
      <c r="F131" s="168">
        <v>148</v>
      </c>
      <c r="G131" s="10"/>
      <c r="H131" s="10"/>
    </row>
    <row r="132" ht="14.25" spans="1:8">
      <c r="A132" s="10">
        <v>206</v>
      </c>
      <c r="B132" s="175" t="s">
        <v>259</v>
      </c>
      <c r="C132" s="168">
        <v>726</v>
      </c>
      <c r="D132" s="168">
        <v>589</v>
      </c>
      <c r="E132" s="168">
        <v>198</v>
      </c>
      <c r="F132" s="168">
        <v>390</v>
      </c>
      <c r="G132" s="10"/>
      <c r="H132" s="168">
        <v>137</v>
      </c>
    </row>
    <row r="133" ht="28.5" spans="1:8">
      <c r="A133" s="10">
        <v>20601</v>
      </c>
      <c r="B133" s="175" t="s">
        <v>260</v>
      </c>
      <c r="C133" s="168">
        <v>165</v>
      </c>
      <c r="D133" s="168">
        <v>165</v>
      </c>
      <c r="E133" s="168">
        <v>148</v>
      </c>
      <c r="F133" s="168">
        <v>17</v>
      </c>
      <c r="G133" s="10"/>
      <c r="H133" s="10"/>
    </row>
    <row r="134" ht="28.5" spans="1:8">
      <c r="A134" s="10">
        <v>2060101</v>
      </c>
      <c r="B134" s="175" t="s">
        <v>261</v>
      </c>
      <c r="C134" s="168">
        <v>148</v>
      </c>
      <c r="D134" s="168">
        <v>148</v>
      </c>
      <c r="E134" s="168">
        <v>148</v>
      </c>
      <c r="F134" s="10"/>
      <c r="G134" s="10"/>
      <c r="H134" s="10"/>
    </row>
    <row r="135" ht="28.5" spans="1:8">
      <c r="A135" s="10">
        <v>2060199</v>
      </c>
      <c r="B135" s="175" t="s">
        <v>262</v>
      </c>
      <c r="C135" s="168">
        <v>17</v>
      </c>
      <c r="D135" s="168">
        <v>17</v>
      </c>
      <c r="E135" s="10"/>
      <c r="F135" s="168">
        <v>17</v>
      </c>
      <c r="G135" s="10"/>
      <c r="H135" s="10"/>
    </row>
    <row r="136" ht="14.25" spans="1:8">
      <c r="A136" s="10">
        <v>20604</v>
      </c>
      <c r="B136" s="175" t="s">
        <v>263</v>
      </c>
      <c r="C136" s="168">
        <v>137</v>
      </c>
      <c r="D136" s="10"/>
      <c r="E136" s="10"/>
      <c r="F136" s="10"/>
      <c r="G136" s="10"/>
      <c r="H136" s="168">
        <v>137</v>
      </c>
    </row>
    <row r="137" ht="28.5" spans="1:8">
      <c r="A137" s="10">
        <v>2060402</v>
      </c>
      <c r="B137" s="175" t="s">
        <v>264</v>
      </c>
      <c r="C137" s="168">
        <v>137</v>
      </c>
      <c r="D137" s="10"/>
      <c r="E137" s="10"/>
      <c r="F137" s="10"/>
      <c r="G137" s="10"/>
      <c r="H137" s="168">
        <v>137</v>
      </c>
    </row>
    <row r="138" ht="14.25" spans="1:8">
      <c r="A138" s="10">
        <v>20607</v>
      </c>
      <c r="B138" s="175" t="s">
        <v>265</v>
      </c>
      <c r="C138" s="168">
        <v>50</v>
      </c>
      <c r="D138" s="168">
        <v>50</v>
      </c>
      <c r="E138" s="168">
        <v>50</v>
      </c>
      <c r="F138" s="10"/>
      <c r="G138" s="10"/>
      <c r="H138" s="10"/>
    </row>
    <row r="139" ht="28.5" spans="1:8">
      <c r="A139" s="10">
        <v>2060701</v>
      </c>
      <c r="B139" s="175" t="s">
        <v>266</v>
      </c>
      <c r="C139" s="168">
        <v>50</v>
      </c>
      <c r="D139" s="168">
        <v>50</v>
      </c>
      <c r="E139" s="168">
        <v>50</v>
      </c>
      <c r="F139" s="10"/>
      <c r="G139" s="10"/>
      <c r="H139" s="10"/>
    </row>
    <row r="140" ht="28.5" spans="1:8">
      <c r="A140" s="10">
        <v>20699</v>
      </c>
      <c r="B140" s="175" t="s">
        <v>267</v>
      </c>
      <c r="C140" s="168">
        <v>373</v>
      </c>
      <c r="D140" s="168">
        <v>373</v>
      </c>
      <c r="E140" s="10"/>
      <c r="F140" s="168">
        <v>373</v>
      </c>
      <c r="G140" s="10"/>
      <c r="H140" s="10"/>
    </row>
    <row r="141" ht="28.5" spans="1:8">
      <c r="A141" s="10">
        <v>2069999</v>
      </c>
      <c r="B141" s="175" t="s">
        <v>267</v>
      </c>
      <c r="C141" s="168">
        <v>373</v>
      </c>
      <c r="D141" s="168">
        <v>373</v>
      </c>
      <c r="E141" s="10"/>
      <c r="F141" s="168">
        <v>373</v>
      </c>
      <c r="G141" s="10"/>
      <c r="H141" s="10"/>
    </row>
    <row r="142" ht="28.5" spans="1:8">
      <c r="A142" s="10">
        <v>207</v>
      </c>
      <c r="B142" s="175" t="s">
        <v>268</v>
      </c>
      <c r="C142" s="168">
        <v>4471</v>
      </c>
      <c r="D142" s="168">
        <v>3547</v>
      </c>
      <c r="E142" s="168">
        <v>1274</v>
      </c>
      <c r="F142" s="168">
        <v>2273</v>
      </c>
      <c r="G142" s="10"/>
      <c r="H142" s="168">
        <v>924</v>
      </c>
    </row>
    <row r="143" ht="14.25" spans="1:8">
      <c r="A143" s="10">
        <v>20701</v>
      </c>
      <c r="B143" s="175" t="s">
        <v>269</v>
      </c>
      <c r="C143" s="168">
        <v>2662</v>
      </c>
      <c r="D143" s="168">
        <v>1807</v>
      </c>
      <c r="E143" s="168">
        <v>551</v>
      </c>
      <c r="F143" s="168">
        <v>1256</v>
      </c>
      <c r="G143" s="10"/>
      <c r="H143" s="168">
        <v>855</v>
      </c>
    </row>
    <row r="144" ht="28.5" spans="1:8">
      <c r="A144" s="10">
        <v>2070101</v>
      </c>
      <c r="B144" s="175" t="s">
        <v>270</v>
      </c>
      <c r="C144" s="168">
        <v>165</v>
      </c>
      <c r="D144" s="168">
        <v>165</v>
      </c>
      <c r="E144" s="168">
        <v>165</v>
      </c>
      <c r="F144" s="10"/>
      <c r="G144" s="10"/>
      <c r="H144" s="10"/>
    </row>
    <row r="145" ht="14.25" spans="1:8">
      <c r="A145" s="10">
        <v>2070104</v>
      </c>
      <c r="B145" s="175" t="s">
        <v>271</v>
      </c>
      <c r="C145" s="168">
        <v>84</v>
      </c>
      <c r="D145" s="168">
        <v>84</v>
      </c>
      <c r="E145" s="168">
        <v>67</v>
      </c>
      <c r="F145" s="168">
        <v>17</v>
      </c>
      <c r="G145" s="10"/>
      <c r="H145" s="10"/>
    </row>
    <row r="146" ht="28.5" spans="1:8">
      <c r="A146" s="10">
        <v>2070105</v>
      </c>
      <c r="B146" s="175" t="s">
        <v>272</v>
      </c>
      <c r="C146" s="168">
        <v>111</v>
      </c>
      <c r="D146" s="168">
        <v>111</v>
      </c>
      <c r="E146" s="168">
        <v>101</v>
      </c>
      <c r="F146" s="168">
        <v>10</v>
      </c>
      <c r="G146" s="10"/>
      <c r="H146" s="10"/>
    </row>
    <row r="147" ht="14.25" spans="1:8">
      <c r="A147" s="10">
        <v>2070107</v>
      </c>
      <c r="B147" s="175" t="s">
        <v>273</v>
      </c>
      <c r="C147" s="168">
        <v>391</v>
      </c>
      <c r="D147" s="168">
        <v>391</v>
      </c>
      <c r="E147" s="10"/>
      <c r="F147" s="168">
        <v>391</v>
      </c>
      <c r="G147" s="10"/>
      <c r="H147" s="10"/>
    </row>
    <row r="148" ht="14.25" spans="1:8">
      <c r="A148" s="10">
        <v>2070108</v>
      </c>
      <c r="B148" s="175" t="s">
        <v>274</v>
      </c>
      <c r="C148" s="168">
        <v>385</v>
      </c>
      <c r="D148" s="168">
        <v>385</v>
      </c>
      <c r="E148" s="10"/>
      <c r="F148" s="168">
        <v>385</v>
      </c>
      <c r="G148" s="10"/>
      <c r="H148" s="10"/>
    </row>
    <row r="149" ht="14.25" spans="1:8">
      <c r="A149" s="10">
        <v>2070109</v>
      </c>
      <c r="B149" s="175" t="s">
        <v>275</v>
      </c>
      <c r="C149" s="168">
        <v>5</v>
      </c>
      <c r="D149" s="168">
        <v>5</v>
      </c>
      <c r="E149" s="10"/>
      <c r="F149" s="168">
        <v>5</v>
      </c>
      <c r="G149" s="10"/>
      <c r="H149" s="10"/>
    </row>
    <row r="150" ht="14.25" spans="1:8">
      <c r="A150" s="10">
        <v>2070111</v>
      </c>
      <c r="B150" s="175" t="s">
        <v>276</v>
      </c>
      <c r="C150" s="168">
        <v>200</v>
      </c>
      <c r="D150" s="10"/>
      <c r="E150" s="10"/>
      <c r="F150" s="10"/>
      <c r="G150" s="10"/>
      <c r="H150" s="168">
        <v>200</v>
      </c>
    </row>
    <row r="151" ht="28.5" spans="1:8">
      <c r="A151" s="10">
        <v>2070112</v>
      </c>
      <c r="B151" s="175" t="s">
        <v>277</v>
      </c>
      <c r="C151" s="168">
        <v>212</v>
      </c>
      <c r="D151" s="168">
        <v>212</v>
      </c>
      <c r="E151" s="168">
        <v>182</v>
      </c>
      <c r="F151" s="168">
        <v>30</v>
      </c>
      <c r="G151" s="10"/>
      <c r="H151" s="10"/>
    </row>
    <row r="152" ht="28.5" spans="1:8">
      <c r="A152" s="10">
        <v>2070114</v>
      </c>
      <c r="B152" s="175" t="s">
        <v>278</v>
      </c>
      <c r="C152" s="168">
        <v>3</v>
      </c>
      <c r="D152" s="168">
        <v>3</v>
      </c>
      <c r="E152" s="10"/>
      <c r="F152" s="168">
        <v>3</v>
      </c>
      <c r="G152" s="10"/>
      <c r="H152" s="10"/>
    </row>
    <row r="153" ht="28.5" spans="1:8">
      <c r="A153" s="10">
        <v>2070199</v>
      </c>
      <c r="B153" s="175" t="s">
        <v>279</v>
      </c>
      <c r="C153" s="168">
        <v>1105</v>
      </c>
      <c r="D153" s="168">
        <v>450</v>
      </c>
      <c r="E153" s="168">
        <v>35</v>
      </c>
      <c r="F153" s="168">
        <v>415</v>
      </c>
      <c r="G153" s="10"/>
      <c r="H153" s="168">
        <v>655</v>
      </c>
    </row>
    <row r="154" ht="14.25" spans="1:8">
      <c r="A154" s="10">
        <v>20702</v>
      </c>
      <c r="B154" s="175" t="s">
        <v>280</v>
      </c>
      <c r="C154" s="168">
        <v>118</v>
      </c>
      <c r="D154" s="168">
        <v>95</v>
      </c>
      <c r="E154" s="168">
        <v>68</v>
      </c>
      <c r="F154" s="168">
        <v>28</v>
      </c>
      <c r="G154" s="10"/>
      <c r="H154" s="168">
        <v>23</v>
      </c>
    </row>
    <row r="155" ht="14.25" spans="1:8">
      <c r="A155" s="10">
        <v>2070204</v>
      </c>
      <c r="B155" s="175" t="s">
        <v>281</v>
      </c>
      <c r="C155" s="168">
        <v>13</v>
      </c>
      <c r="D155" s="168">
        <v>13</v>
      </c>
      <c r="E155" s="168">
        <v>10</v>
      </c>
      <c r="F155" s="168">
        <v>3</v>
      </c>
      <c r="G155" s="10"/>
      <c r="H155" s="10"/>
    </row>
    <row r="156" ht="14.25" spans="1:8">
      <c r="A156" s="10">
        <v>2070205</v>
      </c>
      <c r="B156" s="175" t="s">
        <v>282</v>
      </c>
      <c r="C156" s="168">
        <v>30</v>
      </c>
      <c r="D156" s="168">
        <v>7</v>
      </c>
      <c r="E156" s="10"/>
      <c r="F156" s="168">
        <v>7</v>
      </c>
      <c r="G156" s="10"/>
      <c r="H156" s="168">
        <v>23</v>
      </c>
    </row>
    <row r="157" ht="14.25" spans="1:8">
      <c r="A157" s="10">
        <v>2070206</v>
      </c>
      <c r="B157" s="175" t="s">
        <v>283</v>
      </c>
      <c r="C157" s="168">
        <v>76</v>
      </c>
      <c r="D157" s="168">
        <v>76</v>
      </c>
      <c r="E157" s="168">
        <v>58</v>
      </c>
      <c r="F157" s="168">
        <v>18</v>
      </c>
      <c r="G157" s="10"/>
      <c r="H157" s="10"/>
    </row>
    <row r="158" ht="14.25" spans="1:8">
      <c r="A158" s="10">
        <v>20703</v>
      </c>
      <c r="B158" s="175" t="s">
        <v>284</v>
      </c>
      <c r="C158" s="168">
        <v>176</v>
      </c>
      <c r="D158" s="168">
        <v>176</v>
      </c>
      <c r="E158" s="168">
        <v>154</v>
      </c>
      <c r="F158" s="168">
        <v>22</v>
      </c>
      <c r="G158" s="10"/>
      <c r="H158" s="10"/>
    </row>
    <row r="159" ht="14.25" spans="1:8">
      <c r="A159" s="10">
        <v>2070308</v>
      </c>
      <c r="B159" s="175" t="s">
        <v>285</v>
      </c>
      <c r="C159" s="168">
        <v>4</v>
      </c>
      <c r="D159" s="168">
        <v>4</v>
      </c>
      <c r="E159" s="168">
        <v>4</v>
      </c>
      <c r="F159" s="10"/>
      <c r="G159" s="10"/>
      <c r="H159" s="10"/>
    </row>
    <row r="160" ht="14.25" spans="1:8">
      <c r="A160" s="10">
        <v>2070309</v>
      </c>
      <c r="B160" s="175" t="s">
        <v>286</v>
      </c>
      <c r="C160" s="168">
        <v>12</v>
      </c>
      <c r="D160" s="168">
        <v>12</v>
      </c>
      <c r="E160" s="10"/>
      <c r="F160" s="168">
        <v>12</v>
      </c>
      <c r="G160" s="10"/>
      <c r="H160" s="10"/>
    </row>
    <row r="161" ht="14.25" spans="1:8">
      <c r="A161" s="10">
        <v>2070399</v>
      </c>
      <c r="B161" s="175" t="s">
        <v>287</v>
      </c>
      <c r="C161" s="168">
        <v>160</v>
      </c>
      <c r="D161" s="168">
        <v>160</v>
      </c>
      <c r="E161" s="168">
        <v>150</v>
      </c>
      <c r="F161" s="168">
        <v>10</v>
      </c>
      <c r="G161" s="10"/>
      <c r="H161" s="10"/>
    </row>
    <row r="162" ht="14.25" spans="1:8">
      <c r="A162" s="10">
        <v>20706</v>
      </c>
      <c r="B162" s="175" t="s">
        <v>288</v>
      </c>
      <c r="C162" s="168">
        <v>49</v>
      </c>
      <c r="D162" s="168">
        <v>3</v>
      </c>
      <c r="E162" s="10"/>
      <c r="F162" s="168">
        <v>3</v>
      </c>
      <c r="G162" s="10"/>
      <c r="H162" s="168">
        <v>46</v>
      </c>
    </row>
    <row r="163" ht="14.25" spans="1:8">
      <c r="A163" s="10">
        <v>2070604</v>
      </c>
      <c r="B163" s="175" t="s">
        <v>289</v>
      </c>
      <c r="C163" s="168">
        <v>3</v>
      </c>
      <c r="D163" s="168">
        <v>3</v>
      </c>
      <c r="E163" s="10"/>
      <c r="F163" s="168">
        <v>3</v>
      </c>
      <c r="G163" s="10"/>
      <c r="H163" s="10"/>
    </row>
    <row r="164" ht="28.5" spans="1:8">
      <c r="A164" s="10">
        <v>2070699</v>
      </c>
      <c r="B164" s="175" t="s">
        <v>290</v>
      </c>
      <c r="C164" s="168">
        <v>46</v>
      </c>
      <c r="D164" s="10"/>
      <c r="E164" s="10"/>
      <c r="F164" s="10"/>
      <c r="G164" s="10"/>
      <c r="H164" s="168">
        <v>46</v>
      </c>
    </row>
    <row r="165" ht="14.25" spans="1:8">
      <c r="A165" s="10">
        <v>20708</v>
      </c>
      <c r="B165" s="175" t="s">
        <v>291</v>
      </c>
      <c r="C165" s="168">
        <v>1466</v>
      </c>
      <c r="D165" s="168">
        <v>1466</v>
      </c>
      <c r="E165" s="168">
        <v>501</v>
      </c>
      <c r="F165" s="168">
        <v>965</v>
      </c>
      <c r="G165" s="10"/>
      <c r="H165" s="10"/>
    </row>
    <row r="166" ht="14.25" spans="1:8">
      <c r="A166" s="10">
        <v>2070801</v>
      </c>
      <c r="B166" s="175" t="s">
        <v>206</v>
      </c>
      <c r="C166" s="168">
        <v>685</v>
      </c>
      <c r="D166" s="168">
        <v>685</v>
      </c>
      <c r="E166" s="168">
        <v>501</v>
      </c>
      <c r="F166" s="168">
        <v>184</v>
      </c>
      <c r="G166" s="10"/>
      <c r="H166" s="10"/>
    </row>
    <row r="167" ht="28.5" spans="1:8">
      <c r="A167" s="10">
        <v>2070899</v>
      </c>
      <c r="B167" s="175" t="s">
        <v>292</v>
      </c>
      <c r="C167" s="168">
        <v>781</v>
      </c>
      <c r="D167" s="168">
        <v>781</v>
      </c>
      <c r="E167" s="10"/>
      <c r="F167" s="168">
        <v>781</v>
      </c>
      <c r="G167" s="10"/>
      <c r="H167" s="10"/>
    </row>
    <row r="168" ht="28.5" spans="1:8">
      <c r="A168" s="10">
        <v>208</v>
      </c>
      <c r="B168" s="175" t="s">
        <v>293</v>
      </c>
      <c r="C168" s="168">
        <v>75977</v>
      </c>
      <c r="D168" s="168">
        <v>31855</v>
      </c>
      <c r="E168" s="168">
        <v>20151</v>
      </c>
      <c r="F168" s="168">
        <v>11703</v>
      </c>
      <c r="G168" s="10"/>
      <c r="H168" s="168">
        <v>44122</v>
      </c>
    </row>
    <row r="169" ht="28.5" spans="1:8">
      <c r="A169" s="10">
        <v>20801</v>
      </c>
      <c r="B169" s="175" t="s">
        <v>294</v>
      </c>
      <c r="C169" s="168">
        <v>2355</v>
      </c>
      <c r="D169" s="168">
        <v>1701</v>
      </c>
      <c r="E169" s="168">
        <v>1677</v>
      </c>
      <c r="F169" s="168">
        <v>24</v>
      </c>
      <c r="G169" s="10"/>
      <c r="H169" s="168">
        <v>654</v>
      </c>
    </row>
    <row r="170" ht="42.75" spans="1:8">
      <c r="A170" s="10">
        <v>2080101</v>
      </c>
      <c r="B170" s="175" t="s">
        <v>295</v>
      </c>
      <c r="C170" s="168">
        <v>662</v>
      </c>
      <c r="D170" s="168">
        <v>662</v>
      </c>
      <c r="E170" s="168">
        <v>662</v>
      </c>
      <c r="F170" s="10"/>
      <c r="G170" s="10"/>
      <c r="H170" s="10"/>
    </row>
    <row r="171" ht="14.25" spans="1:8">
      <c r="A171" s="10">
        <v>2080106</v>
      </c>
      <c r="B171" s="175" t="s">
        <v>296</v>
      </c>
      <c r="C171" s="168">
        <v>654</v>
      </c>
      <c r="D171" s="10"/>
      <c r="E171" s="10"/>
      <c r="F171" s="10"/>
      <c r="G171" s="10"/>
      <c r="H171" s="168">
        <v>654</v>
      </c>
    </row>
    <row r="172" ht="28.5" spans="1:8">
      <c r="A172" s="10">
        <v>2080109</v>
      </c>
      <c r="B172" s="175" t="s">
        <v>297</v>
      </c>
      <c r="C172" s="168">
        <v>805</v>
      </c>
      <c r="D172" s="168">
        <v>805</v>
      </c>
      <c r="E172" s="168">
        <v>805</v>
      </c>
      <c r="F172" s="10"/>
      <c r="G172" s="10"/>
      <c r="H172" s="10"/>
    </row>
    <row r="173" ht="42.75" spans="1:8">
      <c r="A173" s="10">
        <v>2080111</v>
      </c>
      <c r="B173" s="175" t="s">
        <v>298</v>
      </c>
      <c r="C173" s="168">
        <v>210</v>
      </c>
      <c r="D173" s="168">
        <v>210</v>
      </c>
      <c r="E173" s="168">
        <v>210</v>
      </c>
      <c r="F173" s="10"/>
      <c r="G173" s="10"/>
      <c r="H173" s="10"/>
    </row>
    <row r="174" ht="42.75" spans="1:8">
      <c r="A174" s="10">
        <v>2080199</v>
      </c>
      <c r="B174" s="175" t="s">
        <v>299</v>
      </c>
      <c r="C174" s="168">
        <v>24</v>
      </c>
      <c r="D174" s="168">
        <v>24</v>
      </c>
      <c r="E174" s="10"/>
      <c r="F174" s="168">
        <v>24</v>
      </c>
      <c r="G174" s="10"/>
      <c r="H174" s="10"/>
    </row>
    <row r="175" ht="14.25" spans="1:8">
      <c r="A175" s="10">
        <v>20802</v>
      </c>
      <c r="B175" s="175" t="s">
        <v>300</v>
      </c>
      <c r="C175" s="168">
        <v>553</v>
      </c>
      <c r="D175" s="168">
        <v>553</v>
      </c>
      <c r="E175" s="168">
        <v>376</v>
      </c>
      <c r="F175" s="168">
        <v>177</v>
      </c>
      <c r="G175" s="10"/>
      <c r="H175" s="10"/>
    </row>
    <row r="176" ht="28.5" spans="1:8">
      <c r="A176" s="10">
        <v>2080201</v>
      </c>
      <c r="B176" s="175" t="s">
        <v>301</v>
      </c>
      <c r="C176" s="168">
        <v>419</v>
      </c>
      <c r="D176" s="168">
        <v>419</v>
      </c>
      <c r="E176" s="168">
        <v>376</v>
      </c>
      <c r="F176" s="168">
        <v>43</v>
      </c>
      <c r="G176" s="10"/>
      <c r="H176" s="10"/>
    </row>
    <row r="177" ht="28.5" spans="1:8">
      <c r="A177" s="10">
        <v>2080299</v>
      </c>
      <c r="B177" s="175" t="s">
        <v>302</v>
      </c>
      <c r="C177" s="168">
        <v>134</v>
      </c>
      <c r="D177" s="168">
        <v>134</v>
      </c>
      <c r="E177" s="10"/>
      <c r="F177" s="168">
        <v>134</v>
      </c>
      <c r="G177" s="10"/>
      <c r="H177" s="10"/>
    </row>
    <row r="178" ht="28.5" spans="1:8">
      <c r="A178" s="10">
        <v>20805</v>
      </c>
      <c r="B178" s="175" t="s">
        <v>303</v>
      </c>
      <c r="C178" s="168">
        <v>25736</v>
      </c>
      <c r="D178" s="168">
        <v>23232</v>
      </c>
      <c r="E178" s="168">
        <v>16818</v>
      </c>
      <c r="F178" s="168">
        <v>6413</v>
      </c>
      <c r="G178" s="10"/>
      <c r="H178" s="168">
        <v>2504</v>
      </c>
    </row>
    <row r="179" ht="28.5" spans="1:8">
      <c r="A179" s="10">
        <v>2080501</v>
      </c>
      <c r="B179" s="175" t="s">
        <v>304</v>
      </c>
      <c r="C179" s="168">
        <v>742</v>
      </c>
      <c r="D179" s="168">
        <v>742</v>
      </c>
      <c r="E179" s="168">
        <v>742</v>
      </c>
      <c r="F179" s="10"/>
      <c r="G179" s="10"/>
      <c r="H179" s="10"/>
    </row>
    <row r="180" ht="14.25" spans="1:8">
      <c r="A180" s="10">
        <v>2080502</v>
      </c>
      <c r="B180" s="175" t="s">
        <v>305</v>
      </c>
      <c r="C180" s="168">
        <v>1393</v>
      </c>
      <c r="D180" s="168">
        <v>1393</v>
      </c>
      <c r="E180" s="168">
        <v>1393</v>
      </c>
      <c r="F180" s="10"/>
      <c r="G180" s="10"/>
      <c r="H180" s="10"/>
    </row>
    <row r="181" ht="42.75" spans="1:8">
      <c r="A181" s="10">
        <v>2080505</v>
      </c>
      <c r="B181" s="175" t="s">
        <v>306</v>
      </c>
      <c r="C181" s="168">
        <v>14683</v>
      </c>
      <c r="D181" s="168">
        <v>14683</v>
      </c>
      <c r="E181" s="168">
        <v>14683</v>
      </c>
      <c r="F181" s="10"/>
      <c r="G181" s="10"/>
      <c r="H181" s="10"/>
    </row>
    <row r="182" ht="42.75" spans="1:8">
      <c r="A182" s="10">
        <v>2080507</v>
      </c>
      <c r="B182" s="175" t="s">
        <v>307</v>
      </c>
      <c r="C182" s="168">
        <v>8917</v>
      </c>
      <c r="D182" s="168">
        <v>6413</v>
      </c>
      <c r="E182" s="10"/>
      <c r="F182" s="168">
        <v>6413</v>
      </c>
      <c r="G182" s="10"/>
      <c r="H182" s="168">
        <v>2504</v>
      </c>
    </row>
    <row r="183" ht="14.25" spans="1:8">
      <c r="A183" s="10">
        <v>20808</v>
      </c>
      <c r="B183" s="175" t="s">
        <v>308</v>
      </c>
      <c r="C183" s="168">
        <v>7684</v>
      </c>
      <c r="D183" s="168">
        <v>2038</v>
      </c>
      <c r="E183" s="168">
        <v>63</v>
      </c>
      <c r="F183" s="168">
        <v>1975</v>
      </c>
      <c r="G183" s="10"/>
      <c r="H183" s="168">
        <v>5646</v>
      </c>
    </row>
    <row r="184" ht="14.25" spans="1:8">
      <c r="A184" s="10">
        <v>2080801</v>
      </c>
      <c r="B184" s="175" t="s">
        <v>309</v>
      </c>
      <c r="C184" s="168">
        <v>287</v>
      </c>
      <c r="D184" s="10"/>
      <c r="E184" s="10"/>
      <c r="F184" s="10"/>
      <c r="G184" s="10"/>
      <c r="H184" s="168">
        <v>287</v>
      </c>
    </row>
    <row r="185" ht="14.25" spans="1:8">
      <c r="A185" s="10">
        <v>2080802</v>
      </c>
      <c r="B185" s="175" t="s">
        <v>310</v>
      </c>
      <c r="C185" s="168">
        <v>2450</v>
      </c>
      <c r="D185" s="168">
        <v>50</v>
      </c>
      <c r="E185" s="10"/>
      <c r="F185" s="168">
        <v>50</v>
      </c>
      <c r="G185" s="10"/>
      <c r="H185" s="168">
        <v>2400</v>
      </c>
    </row>
    <row r="186" ht="28.5" spans="1:8">
      <c r="A186" s="10">
        <v>2080803</v>
      </c>
      <c r="B186" s="175" t="s">
        <v>311</v>
      </c>
      <c r="C186" s="168">
        <v>1292</v>
      </c>
      <c r="D186" s="168">
        <v>328</v>
      </c>
      <c r="E186" s="10"/>
      <c r="F186" s="168">
        <v>328</v>
      </c>
      <c r="G186" s="10"/>
      <c r="H186" s="168">
        <v>964</v>
      </c>
    </row>
    <row r="187" ht="28.5" spans="1:8">
      <c r="A187" s="10">
        <v>2080804</v>
      </c>
      <c r="B187" s="175" t="s">
        <v>312</v>
      </c>
      <c r="C187" s="168">
        <v>92</v>
      </c>
      <c r="D187" s="168">
        <v>62</v>
      </c>
      <c r="E187" s="168">
        <v>62</v>
      </c>
      <c r="F187" s="10"/>
      <c r="G187" s="10"/>
      <c r="H187" s="168">
        <v>30</v>
      </c>
    </row>
    <row r="188" ht="14.25" spans="1:8">
      <c r="A188" s="10">
        <v>2080805</v>
      </c>
      <c r="B188" s="175" t="s">
        <v>313</v>
      </c>
      <c r="C188" s="168">
        <v>800</v>
      </c>
      <c r="D188" s="168">
        <v>800</v>
      </c>
      <c r="E188" s="10"/>
      <c r="F188" s="168">
        <v>800</v>
      </c>
      <c r="G188" s="10"/>
      <c r="H188" s="10"/>
    </row>
    <row r="189" ht="14.25" spans="1:8">
      <c r="A189" s="10">
        <v>2080899</v>
      </c>
      <c r="B189" s="175" t="s">
        <v>314</v>
      </c>
      <c r="C189" s="168">
        <v>2763</v>
      </c>
      <c r="D189" s="168">
        <v>798</v>
      </c>
      <c r="E189" s="168">
        <v>1</v>
      </c>
      <c r="F189" s="168">
        <v>797</v>
      </c>
      <c r="G189" s="10"/>
      <c r="H189" s="168">
        <v>1965</v>
      </c>
    </row>
    <row r="190" ht="14.25" spans="1:8">
      <c r="A190" s="10">
        <v>20809</v>
      </c>
      <c r="B190" s="175" t="s">
        <v>315</v>
      </c>
      <c r="C190" s="168">
        <v>828</v>
      </c>
      <c r="D190" s="168">
        <v>477</v>
      </c>
      <c r="E190" s="10"/>
      <c r="F190" s="168">
        <v>477</v>
      </c>
      <c r="G190" s="10"/>
      <c r="H190" s="168">
        <v>351</v>
      </c>
    </row>
    <row r="191" ht="14.25" spans="1:8">
      <c r="A191" s="10">
        <v>2080901</v>
      </c>
      <c r="B191" s="175" t="s">
        <v>316</v>
      </c>
      <c r="C191" s="168">
        <v>300</v>
      </c>
      <c r="D191" s="168">
        <v>300</v>
      </c>
      <c r="E191" s="10"/>
      <c r="F191" s="168">
        <v>300</v>
      </c>
      <c r="G191" s="10"/>
      <c r="H191" s="10"/>
    </row>
    <row r="192" ht="28.5" spans="1:8">
      <c r="A192" s="10">
        <v>2080902</v>
      </c>
      <c r="B192" s="175" t="s">
        <v>317</v>
      </c>
      <c r="C192" s="168">
        <v>200</v>
      </c>
      <c r="D192" s="10"/>
      <c r="E192" s="10"/>
      <c r="F192" s="10"/>
      <c r="G192" s="10"/>
      <c r="H192" s="168">
        <v>200</v>
      </c>
    </row>
    <row r="193" ht="42.75" spans="1:8">
      <c r="A193" s="10">
        <v>2080903</v>
      </c>
      <c r="B193" s="175" t="s">
        <v>318</v>
      </c>
      <c r="C193" s="168">
        <v>18</v>
      </c>
      <c r="D193" s="10"/>
      <c r="E193" s="10"/>
      <c r="F193" s="10"/>
      <c r="G193" s="10"/>
      <c r="H193" s="168">
        <v>18</v>
      </c>
    </row>
    <row r="194" ht="28.5" spans="1:8">
      <c r="A194" s="10">
        <v>2080905</v>
      </c>
      <c r="B194" s="175" t="s">
        <v>319</v>
      </c>
      <c r="C194" s="168">
        <v>310</v>
      </c>
      <c r="D194" s="168">
        <v>177</v>
      </c>
      <c r="E194" s="10"/>
      <c r="F194" s="168">
        <v>177</v>
      </c>
      <c r="G194" s="10"/>
      <c r="H194" s="168">
        <v>133</v>
      </c>
    </row>
    <row r="195" ht="14.25" spans="1:8">
      <c r="A195" s="10">
        <v>20810</v>
      </c>
      <c r="B195" s="175" t="s">
        <v>320</v>
      </c>
      <c r="C195" s="168">
        <v>989</v>
      </c>
      <c r="D195" s="168">
        <v>796</v>
      </c>
      <c r="E195" s="168">
        <v>730</v>
      </c>
      <c r="F195" s="168">
        <v>66</v>
      </c>
      <c r="G195" s="10"/>
      <c r="H195" s="168">
        <v>194</v>
      </c>
    </row>
    <row r="196" ht="14.25" spans="1:8">
      <c r="A196" s="10">
        <v>2081001</v>
      </c>
      <c r="B196" s="175" t="s">
        <v>321</v>
      </c>
      <c r="C196" s="168">
        <v>194</v>
      </c>
      <c r="D196" s="10"/>
      <c r="E196" s="10"/>
      <c r="F196" s="10"/>
      <c r="G196" s="10"/>
      <c r="H196" s="168">
        <v>194</v>
      </c>
    </row>
    <row r="197" ht="14.25" spans="1:8">
      <c r="A197" s="10">
        <v>2081004</v>
      </c>
      <c r="B197" s="175" t="s">
        <v>322</v>
      </c>
      <c r="C197" s="168">
        <v>730</v>
      </c>
      <c r="D197" s="168">
        <v>730</v>
      </c>
      <c r="E197" s="168">
        <v>730</v>
      </c>
      <c r="F197" s="10"/>
      <c r="G197" s="10"/>
      <c r="H197" s="10"/>
    </row>
    <row r="198" ht="28.5" spans="1:8">
      <c r="A198" s="10">
        <v>2081099</v>
      </c>
      <c r="B198" s="175" t="s">
        <v>323</v>
      </c>
      <c r="C198" s="168">
        <v>66</v>
      </c>
      <c r="D198" s="168">
        <v>66</v>
      </c>
      <c r="E198" s="10"/>
      <c r="F198" s="168">
        <v>66</v>
      </c>
      <c r="G198" s="10"/>
      <c r="H198" s="10"/>
    </row>
    <row r="199" ht="14.25" spans="1:8">
      <c r="A199" s="10">
        <v>20811</v>
      </c>
      <c r="B199" s="175" t="s">
        <v>324</v>
      </c>
      <c r="C199" s="168">
        <v>711</v>
      </c>
      <c r="D199" s="168">
        <v>65</v>
      </c>
      <c r="E199" s="168">
        <v>55</v>
      </c>
      <c r="F199" s="168">
        <v>10</v>
      </c>
      <c r="G199" s="10"/>
      <c r="H199" s="168">
        <v>646</v>
      </c>
    </row>
    <row r="200" ht="28.5" spans="1:8">
      <c r="A200" s="10">
        <v>2081101</v>
      </c>
      <c r="B200" s="175" t="s">
        <v>325</v>
      </c>
      <c r="C200" s="168">
        <v>55</v>
      </c>
      <c r="D200" s="168">
        <v>55</v>
      </c>
      <c r="E200" s="168">
        <v>55</v>
      </c>
      <c r="F200" s="10"/>
      <c r="G200" s="10"/>
      <c r="H200" s="10"/>
    </row>
    <row r="201" ht="28.5" spans="1:8">
      <c r="A201" s="10">
        <v>2081105</v>
      </c>
      <c r="B201" s="175" t="s">
        <v>326</v>
      </c>
      <c r="C201" s="168">
        <v>10</v>
      </c>
      <c r="D201" s="168">
        <v>10</v>
      </c>
      <c r="E201" s="10"/>
      <c r="F201" s="168">
        <v>10</v>
      </c>
      <c r="G201" s="10"/>
      <c r="H201" s="10"/>
    </row>
    <row r="202" ht="28.5" spans="1:8">
      <c r="A202" s="10">
        <v>2081107</v>
      </c>
      <c r="B202" s="175" t="s">
        <v>327</v>
      </c>
      <c r="C202" s="168">
        <v>538</v>
      </c>
      <c r="D202" s="10"/>
      <c r="E202" s="10"/>
      <c r="F202" s="10"/>
      <c r="G202" s="10"/>
      <c r="H202" s="168">
        <v>538</v>
      </c>
    </row>
    <row r="203" ht="28.5" spans="1:8">
      <c r="A203" s="10">
        <v>2081199</v>
      </c>
      <c r="B203" s="175" t="s">
        <v>328</v>
      </c>
      <c r="C203" s="168">
        <v>107</v>
      </c>
      <c r="D203" s="10"/>
      <c r="E203" s="10"/>
      <c r="F203" s="10"/>
      <c r="G203" s="10"/>
      <c r="H203" s="168">
        <v>107</v>
      </c>
    </row>
    <row r="204" ht="14.25" spans="1:8">
      <c r="A204" s="10">
        <v>20816</v>
      </c>
      <c r="B204" s="175" t="s">
        <v>329</v>
      </c>
      <c r="C204" s="168">
        <v>16</v>
      </c>
      <c r="D204" s="168">
        <v>16</v>
      </c>
      <c r="E204" s="168">
        <v>16</v>
      </c>
      <c r="F204" s="10"/>
      <c r="G204" s="10"/>
      <c r="H204" s="10"/>
    </row>
    <row r="205" ht="28.5" spans="1:8">
      <c r="A205" s="10">
        <v>2081699</v>
      </c>
      <c r="B205" s="175" t="s">
        <v>330</v>
      </c>
      <c r="C205" s="168">
        <v>16</v>
      </c>
      <c r="D205" s="168">
        <v>16</v>
      </c>
      <c r="E205" s="168">
        <v>16</v>
      </c>
      <c r="F205" s="10"/>
      <c r="G205" s="10"/>
      <c r="H205" s="10"/>
    </row>
    <row r="206" ht="14.25" spans="1:8">
      <c r="A206" s="10">
        <v>20819</v>
      </c>
      <c r="B206" s="175" t="s">
        <v>331</v>
      </c>
      <c r="C206" s="168">
        <v>8478</v>
      </c>
      <c r="D206" s="10"/>
      <c r="E206" s="10"/>
      <c r="F206" s="10"/>
      <c r="G206" s="10"/>
      <c r="H206" s="168">
        <v>8478</v>
      </c>
    </row>
    <row r="207" ht="28.5" spans="1:8">
      <c r="A207" s="10">
        <v>2081901</v>
      </c>
      <c r="B207" s="175" t="s">
        <v>332</v>
      </c>
      <c r="C207" s="168">
        <v>497</v>
      </c>
      <c r="D207" s="10"/>
      <c r="E207" s="10"/>
      <c r="F207" s="10"/>
      <c r="G207" s="10"/>
      <c r="H207" s="168">
        <v>497</v>
      </c>
    </row>
    <row r="208" ht="28.5" spans="1:8">
      <c r="A208" s="10">
        <v>2081902</v>
      </c>
      <c r="B208" s="175" t="s">
        <v>333</v>
      </c>
      <c r="C208" s="168">
        <v>7982</v>
      </c>
      <c r="D208" s="10"/>
      <c r="E208" s="10"/>
      <c r="F208" s="10"/>
      <c r="G208" s="10"/>
      <c r="H208" s="168">
        <v>7982</v>
      </c>
    </row>
    <row r="209" ht="14.25" spans="1:8">
      <c r="A209" s="10">
        <v>20820</v>
      </c>
      <c r="B209" s="175" t="s">
        <v>334</v>
      </c>
      <c r="C209" s="168">
        <v>640</v>
      </c>
      <c r="D209" s="10"/>
      <c r="E209" s="10"/>
      <c r="F209" s="10"/>
      <c r="G209" s="10"/>
      <c r="H209" s="168">
        <v>640</v>
      </c>
    </row>
    <row r="210" ht="14.25" spans="1:8">
      <c r="A210" s="10">
        <v>2082001</v>
      </c>
      <c r="B210" s="175" t="s">
        <v>335</v>
      </c>
      <c r="C210" s="168">
        <v>540</v>
      </c>
      <c r="D210" s="10"/>
      <c r="E210" s="10"/>
      <c r="F210" s="10"/>
      <c r="G210" s="10"/>
      <c r="H210" s="168">
        <v>540</v>
      </c>
    </row>
    <row r="211" ht="28.5" spans="1:8">
      <c r="A211" s="10">
        <v>2082002</v>
      </c>
      <c r="B211" s="175" t="s">
        <v>336</v>
      </c>
      <c r="C211" s="168">
        <v>100</v>
      </c>
      <c r="D211" s="10"/>
      <c r="E211" s="10"/>
      <c r="F211" s="10"/>
      <c r="G211" s="10"/>
      <c r="H211" s="168">
        <v>100</v>
      </c>
    </row>
    <row r="212" ht="28.5" spans="1:8">
      <c r="A212" s="10">
        <v>20821</v>
      </c>
      <c r="B212" s="175" t="s">
        <v>337</v>
      </c>
      <c r="C212" s="168">
        <v>1149</v>
      </c>
      <c r="D212" s="10"/>
      <c r="E212" s="10"/>
      <c r="F212" s="10"/>
      <c r="G212" s="10"/>
      <c r="H212" s="168">
        <v>1149</v>
      </c>
    </row>
    <row r="213" ht="28.5" spans="1:8">
      <c r="A213" s="10">
        <v>2082101</v>
      </c>
      <c r="B213" s="175" t="s">
        <v>338</v>
      </c>
      <c r="C213" s="168">
        <v>8</v>
      </c>
      <c r="D213" s="10"/>
      <c r="E213" s="10"/>
      <c r="F213" s="10"/>
      <c r="G213" s="10"/>
      <c r="H213" s="168">
        <v>8</v>
      </c>
    </row>
    <row r="214" ht="28.5" spans="1:8">
      <c r="A214" s="10">
        <v>2082102</v>
      </c>
      <c r="B214" s="175" t="s">
        <v>339</v>
      </c>
      <c r="C214" s="168">
        <v>1141</v>
      </c>
      <c r="D214" s="10"/>
      <c r="E214" s="10"/>
      <c r="F214" s="10"/>
      <c r="G214" s="10"/>
      <c r="H214" s="168">
        <v>1141</v>
      </c>
    </row>
    <row r="215" ht="28.5" spans="1:8">
      <c r="A215" s="10">
        <v>20826</v>
      </c>
      <c r="B215" s="175" t="s">
        <v>340</v>
      </c>
      <c r="C215" s="168">
        <v>26422</v>
      </c>
      <c r="D215" s="168">
        <v>2561</v>
      </c>
      <c r="E215" s="10"/>
      <c r="F215" s="168">
        <v>2561</v>
      </c>
      <c r="G215" s="10"/>
      <c r="H215" s="168">
        <v>23861</v>
      </c>
    </row>
    <row r="216" ht="42.75" spans="1:8">
      <c r="A216" s="10">
        <v>2082602</v>
      </c>
      <c r="B216" s="175" t="s">
        <v>341</v>
      </c>
      <c r="C216" s="168">
        <v>26422</v>
      </c>
      <c r="D216" s="168">
        <v>2561</v>
      </c>
      <c r="E216" s="10"/>
      <c r="F216" s="168">
        <v>2561</v>
      </c>
      <c r="G216" s="10"/>
      <c r="H216" s="168">
        <v>23861</v>
      </c>
    </row>
    <row r="217" ht="28.5" spans="1:8">
      <c r="A217" s="10">
        <v>20899</v>
      </c>
      <c r="B217" s="175" t="s">
        <v>342</v>
      </c>
      <c r="C217" s="168">
        <v>416</v>
      </c>
      <c r="D217" s="168">
        <v>416</v>
      </c>
      <c r="E217" s="168">
        <v>416</v>
      </c>
      <c r="F217" s="10"/>
      <c r="G217" s="10"/>
      <c r="H217" s="10"/>
    </row>
    <row r="218" ht="28.5" spans="1:8">
      <c r="A218" s="10">
        <v>2089901</v>
      </c>
      <c r="B218" s="175" t="s">
        <v>342</v>
      </c>
      <c r="C218" s="168">
        <v>416</v>
      </c>
      <c r="D218" s="168">
        <v>416</v>
      </c>
      <c r="E218" s="168">
        <v>416</v>
      </c>
      <c r="F218" s="10"/>
      <c r="G218" s="10"/>
      <c r="H218" s="10"/>
    </row>
    <row r="219" ht="14.25" spans="1:8">
      <c r="A219" s="10">
        <v>210</v>
      </c>
      <c r="B219" s="175" t="s">
        <v>343</v>
      </c>
      <c r="C219" s="168">
        <v>84898</v>
      </c>
      <c r="D219" s="168">
        <v>15875</v>
      </c>
      <c r="E219" s="168">
        <v>7130</v>
      </c>
      <c r="F219" s="168">
        <v>8745</v>
      </c>
      <c r="G219" s="10"/>
      <c r="H219" s="168">
        <v>69022</v>
      </c>
    </row>
    <row r="220" ht="28.5" spans="1:8">
      <c r="A220" s="10">
        <v>21001</v>
      </c>
      <c r="B220" s="175" t="s">
        <v>344</v>
      </c>
      <c r="C220" s="168">
        <v>616</v>
      </c>
      <c r="D220" s="168">
        <v>576</v>
      </c>
      <c r="E220" s="168">
        <v>556</v>
      </c>
      <c r="F220" s="168">
        <v>20</v>
      </c>
      <c r="G220" s="10"/>
      <c r="H220" s="168">
        <v>40</v>
      </c>
    </row>
    <row r="221" ht="28.5" spans="1:8">
      <c r="A221" s="10">
        <v>2100101</v>
      </c>
      <c r="B221" s="175" t="s">
        <v>345</v>
      </c>
      <c r="C221" s="168">
        <v>426</v>
      </c>
      <c r="D221" s="168">
        <v>426</v>
      </c>
      <c r="E221" s="168">
        <v>426</v>
      </c>
      <c r="F221" s="10"/>
      <c r="G221" s="10"/>
      <c r="H221" s="10"/>
    </row>
    <row r="222" ht="28.5" spans="1:8">
      <c r="A222" s="10">
        <v>2100199</v>
      </c>
      <c r="B222" s="175" t="s">
        <v>346</v>
      </c>
      <c r="C222" s="168">
        <v>190</v>
      </c>
      <c r="D222" s="168">
        <v>150</v>
      </c>
      <c r="E222" s="168">
        <v>130</v>
      </c>
      <c r="F222" s="168">
        <v>20</v>
      </c>
      <c r="G222" s="10"/>
      <c r="H222" s="168">
        <v>40</v>
      </c>
    </row>
    <row r="223" ht="14.25" spans="1:8">
      <c r="A223" s="10">
        <v>21002</v>
      </c>
      <c r="B223" s="175" t="s">
        <v>347</v>
      </c>
      <c r="C223" s="168">
        <v>549</v>
      </c>
      <c r="D223" s="10"/>
      <c r="E223" s="10"/>
      <c r="F223" s="10"/>
      <c r="G223" s="10"/>
      <c r="H223" s="168">
        <v>549</v>
      </c>
    </row>
    <row r="224" ht="28.5" spans="1:8">
      <c r="A224" s="10">
        <v>2100299</v>
      </c>
      <c r="B224" s="175" t="s">
        <v>348</v>
      </c>
      <c r="C224" s="168">
        <v>549</v>
      </c>
      <c r="D224" s="10"/>
      <c r="E224" s="10"/>
      <c r="F224" s="10"/>
      <c r="G224" s="10"/>
      <c r="H224" s="168">
        <v>549</v>
      </c>
    </row>
    <row r="225" ht="28.5" spans="1:8">
      <c r="A225" s="10">
        <v>21003</v>
      </c>
      <c r="B225" s="175" t="s">
        <v>349</v>
      </c>
      <c r="C225" s="168">
        <v>2192</v>
      </c>
      <c r="D225" s="168">
        <v>244</v>
      </c>
      <c r="E225" s="10"/>
      <c r="F225" s="168">
        <v>244</v>
      </c>
      <c r="G225" s="10"/>
      <c r="H225" s="168">
        <v>1947</v>
      </c>
    </row>
    <row r="226" ht="28.5" spans="1:8">
      <c r="A226" s="10">
        <v>2100399</v>
      </c>
      <c r="B226" s="175" t="s">
        <v>350</v>
      </c>
      <c r="C226" s="168">
        <v>2192</v>
      </c>
      <c r="D226" s="168">
        <v>244</v>
      </c>
      <c r="E226" s="10"/>
      <c r="F226" s="168">
        <v>244</v>
      </c>
      <c r="G226" s="10"/>
      <c r="H226" s="168">
        <v>1947</v>
      </c>
    </row>
    <row r="227" ht="14.25" spans="1:8">
      <c r="A227" s="10">
        <v>21004</v>
      </c>
      <c r="B227" s="175" t="s">
        <v>351</v>
      </c>
      <c r="C227" s="168">
        <v>7123</v>
      </c>
      <c r="D227" s="168">
        <v>1195</v>
      </c>
      <c r="E227" s="168">
        <v>754</v>
      </c>
      <c r="F227" s="168">
        <v>442</v>
      </c>
      <c r="G227" s="10"/>
      <c r="H227" s="168">
        <v>5928</v>
      </c>
    </row>
    <row r="228" ht="28.5" spans="1:8">
      <c r="A228" s="10">
        <v>2100401</v>
      </c>
      <c r="B228" s="175" t="s">
        <v>352</v>
      </c>
      <c r="C228" s="168">
        <v>343</v>
      </c>
      <c r="D228" s="168">
        <v>343</v>
      </c>
      <c r="E228" s="168">
        <v>336</v>
      </c>
      <c r="F228" s="168">
        <v>7</v>
      </c>
      <c r="G228" s="10"/>
      <c r="H228" s="10"/>
    </row>
    <row r="229" ht="14.25" spans="1:8">
      <c r="A229" s="10">
        <v>2100402</v>
      </c>
      <c r="B229" s="175" t="s">
        <v>353</v>
      </c>
      <c r="C229" s="168">
        <v>398</v>
      </c>
      <c r="D229" s="168">
        <v>398</v>
      </c>
      <c r="E229" s="168">
        <v>378</v>
      </c>
      <c r="F229" s="168">
        <v>20</v>
      </c>
      <c r="G229" s="10"/>
      <c r="H229" s="10"/>
    </row>
    <row r="230" ht="14.25" spans="1:8">
      <c r="A230" s="10">
        <v>2100405</v>
      </c>
      <c r="B230" s="175" t="s">
        <v>354</v>
      </c>
      <c r="C230" s="168">
        <v>49</v>
      </c>
      <c r="D230" s="168">
        <v>49</v>
      </c>
      <c r="E230" s="168">
        <v>40</v>
      </c>
      <c r="F230" s="168">
        <v>9</v>
      </c>
      <c r="G230" s="10"/>
      <c r="H230" s="10"/>
    </row>
    <row r="231" ht="28.5" spans="1:8">
      <c r="A231" s="10">
        <v>2100408</v>
      </c>
      <c r="B231" s="175" t="s">
        <v>355</v>
      </c>
      <c r="C231" s="168">
        <v>6000</v>
      </c>
      <c r="D231" s="168">
        <v>303</v>
      </c>
      <c r="E231" s="10"/>
      <c r="F231" s="168">
        <v>303</v>
      </c>
      <c r="G231" s="10"/>
      <c r="H231" s="168">
        <v>5697</v>
      </c>
    </row>
    <row r="232" ht="28.5" spans="1:8">
      <c r="A232" s="10">
        <v>2100409</v>
      </c>
      <c r="B232" s="175" t="s">
        <v>356</v>
      </c>
      <c r="C232" s="168">
        <v>231</v>
      </c>
      <c r="D232" s="10"/>
      <c r="E232" s="10"/>
      <c r="F232" s="10"/>
      <c r="G232" s="10"/>
      <c r="H232" s="168">
        <v>231</v>
      </c>
    </row>
    <row r="233" ht="28.5" spans="1:8">
      <c r="A233" s="10">
        <v>2100499</v>
      </c>
      <c r="B233" s="175" t="s">
        <v>357</v>
      </c>
      <c r="C233" s="168">
        <v>102</v>
      </c>
      <c r="D233" s="168">
        <v>102</v>
      </c>
      <c r="E233" s="10"/>
      <c r="F233" s="168">
        <v>102</v>
      </c>
      <c r="G233" s="10"/>
      <c r="H233" s="10"/>
    </row>
    <row r="234" ht="14.25" spans="1:8">
      <c r="A234" s="10">
        <v>21007</v>
      </c>
      <c r="B234" s="175" t="s">
        <v>358</v>
      </c>
      <c r="C234" s="168">
        <v>1110</v>
      </c>
      <c r="D234" s="168">
        <v>485</v>
      </c>
      <c r="E234" s="168">
        <v>18</v>
      </c>
      <c r="F234" s="168">
        <v>467</v>
      </c>
      <c r="G234" s="10"/>
      <c r="H234" s="168">
        <v>625</v>
      </c>
    </row>
    <row r="235" ht="14.25" spans="1:8">
      <c r="A235" s="10">
        <v>2100716</v>
      </c>
      <c r="B235" s="175" t="s">
        <v>359</v>
      </c>
      <c r="C235" s="168">
        <v>18</v>
      </c>
      <c r="D235" s="168">
        <v>18</v>
      </c>
      <c r="E235" s="168">
        <v>18</v>
      </c>
      <c r="F235" s="10"/>
      <c r="G235" s="10"/>
      <c r="H235" s="10"/>
    </row>
    <row r="236" ht="14.25" spans="1:8">
      <c r="A236" s="10">
        <v>2100717</v>
      </c>
      <c r="B236" s="175" t="s">
        <v>360</v>
      </c>
      <c r="C236" s="168">
        <v>692</v>
      </c>
      <c r="D236" s="168">
        <v>67</v>
      </c>
      <c r="E236" s="10"/>
      <c r="F236" s="168">
        <v>67</v>
      </c>
      <c r="G236" s="10"/>
      <c r="H236" s="168">
        <v>625</v>
      </c>
    </row>
    <row r="237" ht="28.5" spans="1:8">
      <c r="A237" s="10">
        <v>2100799</v>
      </c>
      <c r="B237" s="175" t="s">
        <v>361</v>
      </c>
      <c r="C237" s="168">
        <v>400</v>
      </c>
      <c r="D237" s="168">
        <v>400</v>
      </c>
      <c r="E237" s="10"/>
      <c r="F237" s="168">
        <v>400</v>
      </c>
      <c r="G237" s="10"/>
      <c r="H237" s="10"/>
    </row>
    <row r="238" ht="28.5" spans="1:8">
      <c r="A238" s="10">
        <v>21011</v>
      </c>
      <c r="B238" s="175" t="s">
        <v>362</v>
      </c>
      <c r="C238" s="168">
        <v>5764</v>
      </c>
      <c r="D238" s="168">
        <v>5764</v>
      </c>
      <c r="E238" s="168">
        <v>5764</v>
      </c>
      <c r="F238" s="10"/>
      <c r="G238" s="10"/>
      <c r="H238" s="10"/>
    </row>
    <row r="239" ht="14.25" spans="1:8">
      <c r="A239" s="10">
        <v>2101101</v>
      </c>
      <c r="B239" s="175" t="s">
        <v>363</v>
      </c>
      <c r="C239" s="168">
        <v>1184</v>
      </c>
      <c r="D239" s="168">
        <v>1184</v>
      </c>
      <c r="E239" s="168">
        <v>1184</v>
      </c>
      <c r="F239" s="10"/>
      <c r="G239" s="10"/>
      <c r="H239" s="10"/>
    </row>
    <row r="240" ht="14.25" spans="1:8">
      <c r="A240" s="10">
        <v>2101102</v>
      </c>
      <c r="B240" s="175" t="s">
        <v>364</v>
      </c>
      <c r="C240" s="168">
        <v>3956</v>
      </c>
      <c r="D240" s="168">
        <v>3956</v>
      </c>
      <c r="E240" s="168">
        <v>3956</v>
      </c>
      <c r="F240" s="10"/>
      <c r="G240" s="10"/>
      <c r="H240" s="10"/>
    </row>
    <row r="241" ht="28.5" spans="1:8">
      <c r="A241" s="10">
        <v>2101199</v>
      </c>
      <c r="B241" s="175" t="s">
        <v>365</v>
      </c>
      <c r="C241" s="168">
        <v>624</v>
      </c>
      <c r="D241" s="168">
        <v>624</v>
      </c>
      <c r="E241" s="168">
        <v>624</v>
      </c>
      <c r="F241" s="10"/>
      <c r="G241" s="10"/>
      <c r="H241" s="10"/>
    </row>
    <row r="242" ht="28.5" spans="1:8">
      <c r="A242" s="10">
        <v>21012</v>
      </c>
      <c r="B242" s="175" t="s">
        <v>366</v>
      </c>
      <c r="C242" s="168">
        <v>63271</v>
      </c>
      <c r="D242" s="168">
        <v>5576</v>
      </c>
      <c r="E242" s="10"/>
      <c r="F242" s="168">
        <v>5576</v>
      </c>
      <c r="G242" s="10"/>
      <c r="H242" s="168">
        <v>57695</v>
      </c>
    </row>
    <row r="243" ht="42.75" spans="1:8">
      <c r="A243" s="10">
        <v>2101202</v>
      </c>
      <c r="B243" s="175" t="s">
        <v>367</v>
      </c>
      <c r="C243" s="168">
        <v>63271</v>
      </c>
      <c r="D243" s="168">
        <v>5576</v>
      </c>
      <c r="E243" s="10"/>
      <c r="F243" s="168">
        <v>5576</v>
      </c>
      <c r="G243" s="10"/>
      <c r="H243" s="168">
        <v>57695</v>
      </c>
    </row>
    <row r="244" ht="14.25" spans="1:8">
      <c r="A244" s="10">
        <v>21013</v>
      </c>
      <c r="B244" s="175" t="s">
        <v>368</v>
      </c>
      <c r="C244" s="168">
        <v>2649</v>
      </c>
      <c r="D244" s="168">
        <v>651</v>
      </c>
      <c r="E244" s="10"/>
      <c r="F244" s="168">
        <v>651</v>
      </c>
      <c r="G244" s="10"/>
      <c r="H244" s="168">
        <v>1998</v>
      </c>
    </row>
    <row r="245" ht="14.25" spans="1:8">
      <c r="A245" s="10">
        <v>2101301</v>
      </c>
      <c r="B245" s="175" t="s">
        <v>369</v>
      </c>
      <c r="C245" s="168">
        <v>2643</v>
      </c>
      <c r="D245" s="168">
        <v>651</v>
      </c>
      <c r="E245" s="10"/>
      <c r="F245" s="168">
        <v>651</v>
      </c>
      <c r="G245" s="10"/>
      <c r="H245" s="168">
        <v>1992</v>
      </c>
    </row>
    <row r="246" ht="14.25" spans="1:8">
      <c r="A246" s="10">
        <v>2101302</v>
      </c>
      <c r="B246" s="175" t="s">
        <v>370</v>
      </c>
      <c r="C246" s="168">
        <v>6</v>
      </c>
      <c r="D246" s="10"/>
      <c r="E246" s="10"/>
      <c r="F246" s="10"/>
      <c r="G246" s="10"/>
      <c r="H246" s="168">
        <v>6</v>
      </c>
    </row>
    <row r="247" ht="14.25" spans="1:8">
      <c r="A247" s="10">
        <v>21014</v>
      </c>
      <c r="B247" s="175" t="s">
        <v>371</v>
      </c>
      <c r="C247" s="168">
        <v>640</v>
      </c>
      <c r="D247" s="168">
        <v>400</v>
      </c>
      <c r="E247" s="10"/>
      <c r="F247" s="168">
        <v>400</v>
      </c>
      <c r="G247" s="10"/>
      <c r="H247" s="168">
        <v>240</v>
      </c>
    </row>
    <row r="248" ht="28.5" spans="1:8">
      <c r="A248" s="10">
        <v>2101401</v>
      </c>
      <c r="B248" s="175" t="s">
        <v>372</v>
      </c>
      <c r="C248" s="168">
        <v>640</v>
      </c>
      <c r="D248" s="168">
        <v>400</v>
      </c>
      <c r="E248" s="10"/>
      <c r="F248" s="168">
        <v>400</v>
      </c>
      <c r="G248" s="10"/>
      <c r="H248" s="168">
        <v>240</v>
      </c>
    </row>
    <row r="249" ht="28.5" spans="1:8">
      <c r="A249" s="10">
        <v>21016</v>
      </c>
      <c r="B249" s="175" t="s">
        <v>373</v>
      </c>
      <c r="C249" s="168">
        <v>781</v>
      </c>
      <c r="D249" s="168">
        <v>781</v>
      </c>
      <c r="E249" s="168">
        <v>38</v>
      </c>
      <c r="F249" s="168">
        <v>744</v>
      </c>
      <c r="G249" s="10"/>
      <c r="H249" s="10"/>
    </row>
    <row r="250" ht="28.5" spans="1:8">
      <c r="A250" s="10">
        <v>2101601</v>
      </c>
      <c r="B250" s="175" t="s">
        <v>373</v>
      </c>
      <c r="C250" s="168">
        <v>781</v>
      </c>
      <c r="D250" s="168">
        <v>781</v>
      </c>
      <c r="E250" s="168">
        <v>38</v>
      </c>
      <c r="F250" s="168">
        <v>744</v>
      </c>
      <c r="G250" s="10"/>
      <c r="H250" s="10"/>
    </row>
    <row r="251" ht="28.5" spans="1:8">
      <c r="A251" s="10">
        <v>21099</v>
      </c>
      <c r="B251" s="175" t="s">
        <v>374</v>
      </c>
      <c r="C251" s="168">
        <v>202</v>
      </c>
      <c r="D251" s="168">
        <v>202</v>
      </c>
      <c r="E251" s="10"/>
      <c r="F251" s="168">
        <v>202</v>
      </c>
      <c r="G251" s="10"/>
      <c r="H251" s="10"/>
    </row>
    <row r="252" ht="28.5" spans="1:8">
      <c r="A252" s="10">
        <v>2109901</v>
      </c>
      <c r="B252" s="175" t="s">
        <v>374</v>
      </c>
      <c r="C252" s="168">
        <v>202</v>
      </c>
      <c r="D252" s="168">
        <v>202</v>
      </c>
      <c r="E252" s="10"/>
      <c r="F252" s="168">
        <v>202</v>
      </c>
      <c r="G252" s="10"/>
      <c r="H252" s="10"/>
    </row>
    <row r="253" ht="14.25" spans="1:8">
      <c r="A253" s="10">
        <v>211</v>
      </c>
      <c r="B253" s="175" t="s">
        <v>375</v>
      </c>
      <c r="C253" s="168">
        <v>1654</v>
      </c>
      <c r="D253" s="168">
        <v>1654</v>
      </c>
      <c r="E253" s="168">
        <v>407</v>
      </c>
      <c r="F253" s="168">
        <v>1246</v>
      </c>
      <c r="G253" s="10"/>
      <c r="H253" s="10"/>
    </row>
    <row r="254" ht="28.5" spans="1:8">
      <c r="A254" s="10">
        <v>21101</v>
      </c>
      <c r="B254" s="175" t="s">
        <v>376</v>
      </c>
      <c r="C254" s="168">
        <v>1127</v>
      </c>
      <c r="D254" s="168">
        <v>1127</v>
      </c>
      <c r="E254" s="168">
        <v>407</v>
      </c>
      <c r="F254" s="168">
        <v>720</v>
      </c>
      <c r="G254" s="10"/>
      <c r="H254" s="10"/>
    </row>
    <row r="255" ht="28.5" spans="1:8">
      <c r="A255" s="10">
        <v>2110101</v>
      </c>
      <c r="B255" s="175" t="s">
        <v>377</v>
      </c>
      <c r="C255" s="168">
        <v>849</v>
      </c>
      <c r="D255" s="168">
        <v>849</v>
      </c>
      <c r="E255" s="168">
        <v>407</v>
      </c>
      <c r="F255" s="168">
        <v>442</v>
      </c>
      <c r="G255" s="10"/>
      <c r="H255" s="10"/>
    </row>
    <row r="256" ht="42.75" spans="1:8">
      <c r="A256" s="10">
        <v>2110102</v>
      </c>
      <c r="B256" s="175" t="s">
        <v>378</v>
      </c>
      <c r="C256" s="168">
        <v>278</v>
      </c>
      <c r="D256" s="168">
        <v>278</v>
      </c>
      <c r="E256" s="10"/>
      <c r="F256" s="168">
        <v>278</v>
      </c>
      <c r="G256" s="10"/>
      <c r="H256" s="10"/>
    </row>
    <row r="257" ht="14.25" spans="1:8">
      <c r="A257" s="10">
        <v>21103</v>
      </c>
      <c r="B257" s="175" t="s">
        <v>379</v>
      </c>
      <c r="C257" s="168">
        <v>22</v>
      </c>
      <c r="D257" s="168">
        <v>22</v>
      </c>
      <c r="E257" s="10"/>
      <c r="F257" s="168">
        <v>22</v>
      </c>
      <c r="G257" s="10"/>
      <c r="H257" s="10"/>
    </row>
    <row r="258" ht="28.5" spans="1:8">
      <c r="A258" s="10">
        <v>2110399</v>
      </c>
      <c r="B258" s="175" t="s">
        <v>380</v>
      </c>
      <c r="C258" s="168">
        <v>22</v>
      </c>
      <c r="D258" s="168">
        <v>22</v>
      </c>
      <c r="E258" s="10"/>
      <c r="F258" s="168">
        <v>22</v>
      </c>
      <c r="G258" s="10"/>
      <c r="H258" s="10"/>
    </row>
    <row r="259" ht="14.25" spans="1:8">
      <c r="A259" s="10">
        <v>21110</v>
      </c>
      <c r="B259" s="175" t="s">
        <v>381</v>
      </c>
      <c r="C259" s="168">
        <v>500</v>
      </c>
      <c r="D259" s="168">
        <v>500</v>
      </c>
      <c r="E259" s="10"/>
      <c r="F259" s="168">
        <v>500</v>
      </c>
      <c r="G259" s="10"/>
      <c r="H259" s="10"/>
    </row>
    <row r="260" ht="14.25" spans="1:8">
      <c r="A260" s="10">
        <v>2111001</v>
      </c>
      <c r="B260" s="175" t="s">
        <v>381</v>
      </c>
      <c r="C260" s="168">
        <v>500</v>
      </c>
      <c r="D260" s="168">
        <v>500</v>
      </c>
      <c r="E260" s="10"/>
      <c r="F260" s="168">
        <v>500</v>
      </c>
      <c r="G260" s="10"/>
      <c r="H260" s="10"/>
    </row>
    <row r="261" ht="14.25" spans="1:8">
      <c r="A261" s="10">
        <v>21111</v>
      </c>
      <c r="B261" s="175" t="s">
        <v>382</v>
      </c>
      <c r="C261" s="168">
        <v>5</v>
      </c>
      <c r="D261" s="168">
        <v>5</v>
      </c>
      <c r="E261" s="10"/>
      <c r="F261" s="168">
        <v>5</v>
      </c>
      <c r="G261" s="10"/>
      <c r="H261" s="10"/>
    </row>
    <row r="262" ht="14.25" spans="1:8">
      <c r="A262" s="10">
        <v>2111103</v>
      </c>
      <c r="B262" s="175" t="s">
        <v>383</v>
      </c>
      <c r="C262" s="168">
        <v>5</v>
      </c>
      <c r="D262" s="168">
        <v>5</v>
      </c>
      <c r="E262" s="10"/>
      <c r="F262" s="168">
        <v>5</v>
      </c>
      <c r="G262" s="10"/>
      <c r="H262" s="10"/>
    </row>
    <row r="263" ht="14.25" spans="1:8">
      <c r="A263" s="10">
        <v>212</v>
      </c>
      <c r="B263" s="175" t="s">
        <v>384</v>
      </c>
      <c r="C263" s="168">
        <v>12188</v>
      </c>
      <c r="D263" s="168">
        <v>12188</v>
      </c>
      <c r="E263" s="168">
        <v>1587</v>
      </c>
      <c r="F263" s="168">
        <v>10601</v>
      </c>
      <c r="G263" s="10"/>
      <c r="H263" s="10"/>
    </row>
    <row r="264" ht="28.5" spans="1:8">
      <c r="A264" s="10">
        <v>21201</v>
      </c>
      <c r="B264" s="175" t="s">
        <v>385</v>
      </c>
      <c r="C264" s="168">
        <v>434</v>
      </c>
      <c r="D264" s="168">
        <v>434</v>
      </c>
      <c r="E264" s="168">
        <v>234</v>
      </c>
      <c r="F264" s="168">
        <v>201</v>
      </c>
      <c r="G264" s="10"/>
      <c r="H264" s="10"/>
    </row>
    <row r="265" ht="28.5" spans="1:8">
      <c r="A265" s="10">
        <v>2120101</v>
      </c>
      <c r="B265" s="175" t="s">
        <v>386</v>
      </c>
      <c r="C265" s="168">
        <v>429</v>
      </c>
      <c r="D265" s="168">
        <v>429</v>
      </c>
      <c r="E265" s="168">
        <v>233</v>
      </c>
      <c r="F265" s="168">
        <v>196</v>
      </c>
      <c r="G265" s="10"/>
      <c r="H265" s="10"/>
    </row>
    <row r="266" ht="28.5" spans="1:8">
      <c r="A266" s="10">
        <v>2120109</v>
      </c>
      <c r="B266" s="175" t="s">
        <v>387</v>
      </c>
      <c r="C266" s="168">
        <v>1</v>
      </c>
      <c r="D266" s="168">
        <v>1</v>
      </c>
      <c r="E266" s="168">
        <v>1</v>
      </c>
      <c r="F266" s="10"/>
      <c r="G266" s="10"/>
      <c r="H266" s="10"/>
    </row>
    <row r="267" ht="28.5" spans="1:8">
      <c r="A267" s="10">
        <v>2120199</v>
      </c>
      <c r="B267" s="175" t="s">
        <v>388</v>
      </c>
      <c r="C267" s="168">
        <v>5</v>
      </c>
      <c r="D267" s="168">
        <v>5</v>
      </c>
      <c r="E267" s="10"/>
      <c r="F267" s="168">
        <v>5</v>
      </c>
      <c r="G267" s="10"/>
      <c r="H267" s="10"/>
    </row>
    <row r="268" ht="28.5" spans="1:8">
      <c r="A268" s="10">
        <v>21202</v>
      </c>
      <c r="B268" s="175" t="s">
        <v>389</v>
      </c>
      <c r="C268" s="168">
        <v>142</v>
      </c>
      <c r="D268" s="168">
        <v>142</v>
      </c>
      <c r="E268" s="168">
        <v>142</v>
      </c>
      <c r="F268" s="10"/>
      <c r="G268" s="10"/>
      <c r="H268" s="10"/>
    </row>
    <row r="269" ht="28.5" spans="1:8">
      <c r="A269" s="10">
        <v>2120201</v>
      </c>
      <c r="B269" s="175" t="s">
        <v>389</v>
      </c>
      <c r="C269" s="168">
        <v>142</v>
      </c>
      <c r="D269" s="168">
        <v>142</v>
      </c>
      <c r="E269" s="168">
        <v>142</v>
      </c>
      <c r="F269" s="10"/>
      <c r="G269" s="10"/>
      <c r="H269" s="10"/>
    </row>
    <row r="270" ht="28.5" spans="1:8">
      <c r="A270" s="10">
        <v>21203</v>
      </c>
      <c r="B270" s="175" t="s">
        <v>390</v>
      </c>
      <c r="C270" s="168">
        <v>607</v>
      </c>
      <c r="D270" s="168">
        <v>607</v>
      </c>
      <c r="E270" s="10"/>
      <c r="F270" s="168">
        <v>607</v>
      </c>
      <c r="G270" s="10"/>
      <c r="H270" s="10"/>
    </row>
    <row r="271" ht="28.5" spans="1:8">
      <c r="A271" s="10">
        <v>2120399</v>
      </c>
      <c r="B271" s="175" t="s">
        <v>391</v>
      </c>
      <c r="C271" s="168">
        <v>607</v>
      </c>
      <c r="D271" s="168">
        <v>607</v>
      </c>
      <c r="E271" s="10"/>
      <c r="F271" s="168">
        <v>607</v>
      </c>
      <c r="G271" s="10"/>
      <c r="H271" s="10"/>
    </row>
    <row r="272" ht="28.5" spans="1:8">
      <c r="A272" s="10">
        <v>21205</v>
      </c>
      <c r="B272" s="175" t="s">
        <v>392</v>
      </c>
      <c r="C272" s="168">
        <v>11005</v>
      </c>
      <c r="D272" s="168">
        <v>11005</v>
      </c>
      <c r="E272" s="168">
        <v>1211</v>
      </c>
      <c r="F272" s="168">
        <v>9794</v>
      </c>
      <c r="G272" s="10"/>
      <c r="H272" s="10"/>
    </row>
    <row r="273" ht="28.5" spans="1:8">
      <c r="A273" s="10">
        <v>2120501</v>
      </c>
      <c r="B273" s="175" t="s">
        <v>392</v>
      </c>
      <c r="C273" s="168">
        <v>11005</v>
      </c>
      <c r="D273" s="168">
        <v>11005</v>
      </c>
      <c r="E273" s="168">
        <v>1211</v>
      </c>
      <c r="F273" s="168">
        <v>9794</v>
      </c>
      <c r="G273" s="10"/>
      <c r="H273" s="10"/>
    </row>
    <row r="274" ht="14.25" spans="1:8">
      <c r="A274" s="10">
        <v>213</v>
      </c>
      <c r="B274" s="175" t="s">
        <v>393</v>
      </c>
      <c r="C274" s="168">
        <v>47346</v>
      </c>
      <c r="D274" s="168">
        <v>10084</v>
      </c>
      <c r="E274" s="168">
        <v>3555</v>
      </c>
      <c r="F274" s="168">
        <v>6529</v>
      </c>
      <c r="G274" s="10"/>
      <c r="H274" s="168">
        <v>37261</v>
      </c>
    </row>
    <row r="275" ht="14.25" spans="1:8">
      <c r="A275" s="10">
        <v>21301</v>
      </c>
      <c r="B275" s="175" t="s">
        <v>394</v>
      </c>
      <c r="C275" s="168">
        <v>27911</v>
      </c>
      <c r="D275" s="168">
        <v>2847</v>
      </c>
      <c r="E275" s="168">
        <v>1987</v>
      </c>
      <c r="F275" s="168">
        <v>860</v>
      </c>
      <c r="G275" s="10"/>
      <c r="H275" s="168">
        <v>25064</v>
      </c>
    </row>
    <row r="276" ht="28.5" spans="1:8">
      <c r="A276" s="10">
        <v>2130101</v>
      </c>
      <c r="B276" s="175" t="s">
        <v>395</v>
      </c>
      <c r="C276" s="168">
        <v>582</v>
      </c>
      <c r="D276" s="168">
        <v>582</v>
      </c>
      <c r="E276" s="168">
        <v>582</v>
      </c>
      <c r="F276" s="10"/>
      <c r="G276" s="10"/>
      <c r="H276" s="10"/>
    </row>
    <row r="277" ht="28.5" spans="1:8">
      <c r="A277" s="10">
        <v>2130104</v>
      </c>
      <c r="B277" s="175" t="s">
        <v>396</v>
      </c>
      <c r="C277" s="168">
        <v>700</v>
      </c>
      <c r="D277" s="168">
        <v>700</v>
      </c>
      <c r="E277" s="168">
        <v>691</v>
      </c>
      <c r="F277" s="168">
        <v>9</v>
      </c>
      <c r="G277" s="10"/>
      <c r="H277" s="10"/>
    </row>
    <row r="278" ht="14.25" spans="1:8">
      <c r="A278" s="10">
        <v>2130105</v>
      </c>
      <c r="B278" s="175" t="s">
        <v>397</v>
      </c>
      <c r="C278" s="168">
        <v>41</v>
      </c>
      <c r="D278" s="10"/>
      <c r="E278" s="10"/>
      <c r="F278" s="10"/>
      <c r="G278" s="10"/>
      <c r="H278" s="168">
        <v>41</v>
      </c>
    </row>
    <row r="279" ht="28.5" spans="1:8">
      <c r="A279" s="10">
        <v>2130106</v>
      </c>
      <c r="B279" s="175" t="s">
        <v>398</v>
      </c>
      <c r="C279" s="168">
        <v>719</v>
      </c>
      <c r="D279" s="168">
        <v>719</v>
      </c>
      <c r="E279" s="168">
        <v>713</v>
      </c>
      <c r="F279" s="168">
        <v>6</v>
      </c>
      <c r="G279" s="10"/>
      <c r="H279" s="10"/>
    </row>
    <row r="280" ht="14.25" spans="1:8">
      <c r="A280" s="10">
        <v>2130108</v>
      </c>
      <c r="B280" s="175" t="s">
        <v>399</v>
      </c>
      <c r="C280" s="168">
        <v>664</v>
      </c>
      <c r="D280" s="168">
        <v>179</v>
      </c>
      <c r="E280" s="10"/>
      <c r="F280" s="168">
        <v>179</v>
      </c>
      <c r="G280" s="10"/>
      <c r="H280" s="168">
        <v>485</v>
      </c>
    </row>
    <row r="281" ht="14.25" spans="1:8">
      <c r="A281" s="10">
        <v>2130109</v>
      </c>
      <c r="B281" s="175" t="s">
        <v>400</v>
      </c>
      <c r="C281" s="168">
        <v>236</v>
      </c>
      <c r="D281" s="168">
        <v>236</v>
      </c>
      <c r="E281" s="10"/>
      <c r="F281" s="168">
        <v>236</v>
      </c>
      <c r="G281" s="10"/>
      <c r="H281" s="10"/>
    </row>
    <row r="282" ht="14.25" spans="1:8">
      <c r="A282" s="10">
        <v>2130110</v>
      </c>
      <c r="B282" s="175" t="s">
        <v>401</v>
      </c>
      <c r="C282" s="168">
        <v>26</v>
      </c>
      <c r="D282" s="168">
        <v>26</v>
      </c>
      <c r="E282" s="10"/>
      <c r="F282" s="168">
        <v>26</v>
      </c>
      <c r="G282" s="10"/>
      <c r="H282" s="10"/>
    </row>
    <row r="283" ht="28.5" spans="1:8">
      <c r="A283" s="10">
        <v>2130112</v>
      </c>
      <c r="B283" s="175" t="s">
        <v>402</v>
      </c>
      <c r="C283" s="168">
        <v>10</v>
      </c>
      <c r="D283" s="168">
        <v>10</v>
      </c>
      <c r="E283" s="10"/>
      <c r="F283" s="168">
        <v>10</v>
      </c>
      <c r="G283" s="10"/>
      <c r="H283" s="10"/>
    </row>
    <row r="284" ht="28.5" spans="1:8">
      <c r="A284" s="10">
        <v>2130122</v>
      </c>
      <c r="B284" s="175" t="s">
        <v>403</v>
      </c>
      <c r="C284" s="168">
        <v>24157</v>
      </c>
      <c r="D284" s="168">
        <v>301</v>
      </c>
      <c r="E284" s="10"/>
      <c r="F284" s="168">
        <v>301</v>
      </c>
      <c r="G284" s="10"/>
      <c r="H284" s="168">
        <v>23856</v>
      </c>
    </row>
    <row r="285" ht="14.25" spans="1:8">
      <c r="A285" s="10">
        <v>2130199</v>
      </c>
      <c r="B285" s="175" t="s">
        <v>404</v>
      </c>
      <c r="C285" s="168">
        <v>775</v>
      </c>
      <c r="D285" s="168">
        <v>93</v>
      </c>
      <c r="E285" s="10"/>
      <c r="F285" s="168">
        <v>93</v>
      </c>
      <c r="G285" s="10"/>
      <c r="H285" s="168">
        <v>682</v>
      </c>
    </row>
    <row r="286" ht="14.25" spans="1:8">
      <c r="A286" s="10">
        <v>21302</v>
      </c>
      <c r="B286" s="175" t="s">
        <v>405</v>
      </c>
      <c r="C286" s="168">
        <v>1145</v>
      </c>
      <c r="D286" s="168">
        <v>1145</v>
      </c>
      <c r="E286" s="168">
        <v>617</v>
      </c>
      <c r="F286" s="168">
        <v>528</v>
      </c>
      <c r="G286" s="10"/>
      <c r="H286" s="10"/>
    </row>
    <row r="287" ht="28.5" spans="1:8">
      <c r="A287" s="10">
        <v>2130201</v>
      </c>
      <c r="B287" s="175" t="s">
        <v>406</v>
      </c>
      <c r="C287" s="168">
        <v>295</v>
      </c>
      <c r="D287" s="168">
        <v>295</v>
      </c>
      <c r="E287" s="168">
        <v>273</v>
      </c>
      <c r="F287" s="168">
        <v>22</v>
      </c>
      <c r="G287" s="10"/>
      <c r="H287" s="10"/>
    </row>
    <row r="288" ht="14.25" spans="1:8">
      <c r="A288" s="10">
        <v>2130204</v>
      </c>
      <c r="B288" s="175" t="s">
        <v>407</v>
      </c>
      <c r="C288" s="168">
        <v>345</v>
      </c>
      <c r="D288" s="168">
        <v>345</v>
      </c>
      <c r="E288" s="168">
        <v>344</v>
      </c>
      <c r="F288" s="168">
        <v>1</v>
      </c>
      <c r="G288" s="10"/>
      <c r="H288" s="10"/>
    </row>
    <row r="289" ht="14.25" spans="1:8">
      <c r="A289" s="10">
        <v>2130213</v>
      </c>
      <c r="B289" s="175" t="s">
        <v>408</v>
      </c>
      <c r="C289" s="168">
        <v>3</v>
      </c>
      <c r="D289" s="168">
        <v>3</v>
      </c>
      <c r="E289" s="10"/>
      <c r="F289" s="168">
        <v>3</v>
      </c>
      <c r="G289" s="10"/>
      <c r="H289" s="10"/>
    </row>
    <row r="290" ht="28.5" spans="1:8">
      <c r="A290" s="10">
        <v>2130299</v>
      </c>
      <c r="B290" s="175" t="s">
        <v>409</v>
      </c>
      <c r="C290" s="168">
        <v>502</v>
      </c>
      <c r="D290" s="168">
        <v>502</v>
      </c>
      <c r="E290" s="10"/>
      <c r="F290" s="168">
        <v>502</v>
      </c>
      <c r="G290" s="10"/>
      <c r="H290" s="10"/>
    </row>
    <row r="291" ht="14.25" spans="1:8">
      <c r="A291" s="10">
        <v>21303</v>
      </c>
      <c r="B291" s="175" t="s">
        <v>410</v>
      </c>
      <c r="C291" s="168">
        <v>1324</v>
      </c>
      <c r="D291" s="168">
        <v>1110</v>
      </c>
      <c r="E291" s="168">
        <v>786</v>
      </c>
      <c r="F291" s="168">
        <v>323</v>
      </c>
      <c r="G291" s="10"/>
      <c r="H291" s="168">
        <v>214</v>
      </c>
    </row>
    <row r="292" ht="28.5" spans="1:8">
      <c r="A292" s="10">
        <v>2130301</v>
      </c>
      <c r="B292" s="175" t="s">
        <v>411</v>
      </c>
      <c r="C292" s="168">
        <v>610</v>
      </c>
      <c r="D292" s="168">
        <v>610</v>
      </c>
      <c r="E292" s="168">
        <v>610</v>
      </c>
      <c r="F292" s="10"/>
      <c r="G292" s="10"/>
      <c r="H292" s="10"/>
    </row>
    <row r="293" ht="28.5" spans="1:8">
      <c r="A293" s="10">
        <v>2130304</v>
      </c>
      <c r="B293" s="175" t="s">
        <v>412</v>
      </c>
      <c r="C293" s="168">
        <v>176</v>
      </c>
      <c r="D293" s="168">
        <v>176</v>
      </c>
      <c r="E293" s="168">
        <v>176</v>
      </c>
      <c r="F293" s="10"/>
      <c r="G293" s="10"/>
      <c r="H293" s="10"/>
    </row>
    <row r="294" ht="14.25" spans="1:8">
      <c r="A294" s="10">
        <v>2130309</v>
      </c>
      <c r="B294" s="175" t="s">
        <v>413</v>
      </c>
      <c r="C294" s="168">
        <v>288</v>
      </c>
      <c r="D294" s="168">
        <v>288</v>
      </c>
      <c r="E294" s="10"/>
      <c r="F294" s="168">
        <v>288</v>
      </c>
      <c r="G294" s="10"/>
      <c r="H294" s="10"/>
    </row>
    <row r="295" ht="14.25" spans="1:8">
      <c r="A295" s="10">
        <v>2130314</v>
      </c>
      <c r="B295" s="175" t="s">
        <v>414</v>
      </c>
      <c r="C295" s="168">
        <v>234</v>
      </c>
      <c r="D295" s="168">
        <v>20</v>
      </c>
      <c r="E295" s="10"/>
      <c r="F295" s="168">
        <v>20</v>
      </c>
      <c r="G295" s="10"/>
      <c r="H295" s="168">
        <v>214</v>
      </c>
    </row>
    <row r="296" ht="14.25" spans="1:8">
      <c r="A296" s="10">
        <v>2130399</v>
      </c>
      <c r="B296" s="175" t="s">
        <v>415</v>
      </c>
      <c r="C296" s="168">
        <v>15</v>
      </c>
      <c r="D296" s="168">
        <v>15</v>
      </c>
      <c r="E296" s="10"/>
      <c r="F296" s="168">
        <v>15</v>
      </c>
      <c r="G296" s="10"/>
      <c r="H296" s="10"/>
    </row>
    <row r="297" ht="14.25" spans="1:8">
      <c r="A297" s="10">
        <v>21304</v>
      </c>
      <c r="B297" s="175" t="s">
        <v>416</v>
      </c>
      <c r="C297" s="168">
        <v>1650</v>
      </c>
      <c r="D297" s="168">
        <v>1650</v>
      </c>
      <c r="E297" s="10"/>
      <c r="F297" s="168">
        <v>1650</v>
      </c>
      <c r="G297" s="10"/>
      <c r="H297" s="10"/>
    </row>
    <row r="298" ht="28.5" spans="1:8">
      <c r="A298" s="10">
        <v>2130499</v>
      </c>
      <c r="B298" s="175" t="s">
        <v>417</v>
      </c>
      <c r="C298" s="168">
        <v>1650</v>
      </c>
      <c r="D298" s="168">
        <v>1650</v>
      </c>
      <c r="E298" s="10"/>
      <c r="F298" s="168">
        <v>1650</v>
      </c>
      <c r="G298" s="10"/>
      <c r="H298" s="10"/>
    </row>
    <row r="299" ht="14.25" spans="1:8">
      <c r="A299" s="10">
        <v>21305</v>
      </c>
      <c r="B299" s="175" t="s">
        <v>418</v>
      </c>
      <c r="C299" s="168">
        <v>8624</v>
      </c>
      <c r="D299" s="168">
        <v>3205</v>
      </c>
      <c r="E299" s="168">
        <v>134</v>
      </c>
      <c r="F299" s="168">
        <v>3071</v>
      </c>
      <c r="G299" s="10"/>
      <c r="H299" s="168">
        <v>5419</v>
      </c>
    </row>
    <row r="300" ht="28.5" spans="1:8">
      <c r="A300" s="10">
        <v>2130501</v>
      </c>
      <c r="B300" s="175" t="s">
        <v>419</v>
      </c>
      <c r="C300" s="168">
        <v>3205</v>
      </c>
      <c r="D300" s="168">
        <v>3205</v>
      </c>
      <c r="E300" s="168">
        <v>134</v>
      </c>
      <c r="F300" s="168">
        <v>3071</v>
      </c>
      <c r="G300" s="10"/>
      <c r="H300" s="10"/>
    </row>
    <row r="301" ht="28.5" spans="1:8">
      <c r="A301" s="10">
        <v>2130502</v>
      </c>
      <c r="B301" s="175" t="s">
        <v>420</v>
      </c>
      <c r="C301" s="168">
        <v>5419</v>
      </c>
      <c r="D301" s="10"/>
      <c r="E301" s="10"/>
      <c r="F301" s="10"/>
      <c r="G301" s="10"/>
      <c r="H301" s="168">
        <v>5419</v>
      </c>
    </row>
    <row r="302" ht="14.25" spans="1:8">
      <c r="A302" s="10">
        <v>21306</v>
      </c>
      <c r="B302" s="175" t="s">
        <v>421</v>
      </c>
      <c r="C302" s="168">
        <v>32</v>
      </c>
      <c r="D302" s="168">
        <v>32</v>
      </c>
      <c r="E302" s="168">
        <v>32</v>
      </c>
      <c r="F302" s="10"/>
      <c r="G302" s="10"/>
      <c r="H302" s="10"/>
    </row>
    <row r="303" ht="28.5" spans="1:8">
      <c r="A303" s="10">
        <v>2130601</v>
      </c>
      <c r="B303" s="175" t="s">
        <v>422</v>
      </c>
      <c r="C303" s="168">
        <v>32</v>
      </c>
      <c r="D303" s="168">
        <v>32</v>
      </c>
      <c r="E303" s="168">
        <v>32</v>
      </c>
      <c r="F303" s="10"/>
      <c r="G303" s="10"/>
      <c r="H303" s="10"/>
    </row>
    <row r="304" ht="14.25" spans="1:8">
      <c r="A304" s="10">
        <v>21307</v>
      </c>
      <c r="B304" s="175" t="s">
        <v>423</v>
      </c>
      <c r="C304" s="168">
        <v>5</v>
      </c>
      <c r="D304" s="168">
        <v>5</v>
      </c>
      <c r="E304" s="10"/>
      <c r="F304" s="168">
        <v>5</v>
      </c>
      <c r="G304" s="10"/>
      <c r="H304" s="10"/>
    </row>
    <row r="305" ht="28.5" spans="1:8">
      <c r="A305" s="10">
        <v>2130799</v>
      </c>
      <c r="B305" s="175" t="s">
        <v>424</v>
      </c>
      <c r="C305" s="168">
        <v>5</v>
      </c>
      <c r="D305" s="168">
        <v>5</v>
      </c>
      <c r="E305" s="10"/>
      <c r="F305" s="168">
        <v>5</v>
      </c>
      <c r="G305" s="10"/>
      <c r="H305" s="10"/>
    </row>
    <row r="306" ht="28.5" spans="1:8">
      <c r="A306" s="10">
        <v>21308</v>
      </c>
      <c r="B306" s="175" t="s">
        <v>425</v>
      </c>
      <c r="C306" s="168">
        <v>5020</v>
      </c>
      <c r="D306" s="168">
        <v>91</v>
      </c>
      <c r="E306" s="10"/>
      <c r="F306" s="168">
        <v>91</v>
      </c>
      <c r="G306" s="10"/>
      <c r="H306" s="168">
        <v>4929</v>
      </c>
    </row>
    <row r="307" ht="28.5" spans="1:8">
      <c r="A307" s="10">
        <v>2130803</v>
      </c>
      <c r="B307" s="175" t="s">
        <v>426</v>
      </c>
      <c r="C307" s="168">
        <v>2762</v>
      </c>
      <c r="D307" s="10"/>
      <c r="E307" s="10"/>
      <c r="F307" s="10"/>
      <c r="G307" s="10"/>
      <c r="H307" s="168">
        <v>2762</v>
      </c>
    </row>
    <row r="308" ht="28.5" spans="1:8">
      <c r="A308" s="10">
        <v>2130899</v>
      </c>
      <c r="B308" s="175" t="s">
        <v>427</v>
      </c>
      <c r="C308" s="168">
        <v>2258</v>
      </c>
      <c r="D308" s="168">
        <v>91</v>
      </c>
      <c r="E308" s="10"/>
      <c r="F308" s="168">
        <v>91</v>
      </c>
      <c r="G308" s="10"/>
      <c r="H308" s="168">
        <v>2167</v>
      </c>
    </row>
    <row r="309" ht="14.25" spans="1:8">
      <c r="A309" s="10">
        <v>21399</v>
      </c>
      <c r="B309" s="175" t="s">
        <v>428</v>
      </c>
      <c r="C309" s="168">
        <v>1635</v>
      </c>
      <c r="D309" s="10"/>
      <c r="E309" s="10"/>
      <c r="F309" s="10"/>
      <c r="G309" s="10"/>
      <c r="H309" s="168">
        <v>1635</v>
      </c>
    </row>
    <row r="310" ht="14.25" spans="1:8">
      <c r="A310" s="10">
        <v>2139999</v>
      </c>
      <c r="B310" s="175" t="s">
        <v>428</v>
      </c>
      <c r="C310" s="168">
        <v>1635</v>
      </c>
      <c r="D310" s="10"/>
      <c r="E310" s="10"/>
      <c r="F310" s="10"/>
      <c r="G310" s="10"/>
      <c r="H310" s="168">
        <v>1635</v>
      </c>
    </row>
    <row r="311" ht="14.25" spans="1:8">
      <c r="A311" s="10">
        <v>214</v>
      </c>
      <c r="B311" s="175" t="s">
        <v>429</v>
      </c>
      <c r="C311" s="168">
        <v>63642</v>
      </c>
      <c r="D311" s="168">
        <v>2481</v>
      </c>
      <c r="E311" s="168">
        <v>2277</v>
      </c>
      <c r="F311" s="168">
        <v>203</v>
      </c>
      <c r="G311" s="168">
        <v>45800</v>
      </c>
      <c r="H311" s="168">
        <v>15361</v>
      </c>
    </row>
    <row r="312" ht="14.25" spans="1:8">
      <c r="A312" s="10">
        <v>21401</v>
      </c>
      <c r="B312" s="175" t="s">
        <v>430</v>
      </c>
      <c r="C312" s="168">
        <v>10227</v>
      </c>
      <c r="D312" s="168">
        <v>2481</v>
      </c>
      <c r="E312" s="168">
        <v>2277</v>
      </c>
      <c r="F312" s="168">
        <v>203</v>
      </c>
      <c r="G312" s="10"/>
      <c r="H312" s="168">
        <v>7746</v>
      </c>
    </row>
    <row r="313" ht="28.5" spans="1:8">
      <c r="A313" s="10">
        <v>2140101</v>
      </c>
      <c r="B313" s="175" t="s">
        <v>431</v>
      </c>
      <c r="C313" s="168">
        <v>261</v>
      </c>
      <c r="D313" s="168">
        <v>261</v>
      </c>
      <c r="E313" s="168">
        <v>230</v>
      </c>
      <c r="F313" s="168">
        <v>30</v>
      </c>
      <c r="G313" s="10"/>
      <c r="H313" s="10"/>
    </row>
    <row r="314" ht="14.25" spans="1:8">
      <c r="A314" s="10">
        <v>2140104</v>
      </c>
      <c r="B314" s="175" t="s">
        <v>432</v>
      </c>
      <c r="C314" s="168">
        <v>4345</v>
      </c>
      <c r="D314" s="10"/>
      <c r="E314" s="10"/>
      <c r="F314" s="10"/>
      <c r="G314" s="10"/>
      <c r="H314" s="168">
        <v>4345</v>
      </c>
    </row>
    <row r="315" ht="28.5" spans="1:8">
      <c r="A315" s="10">
        <v>2140106</v>
      </c>
      <c r="B315" s="175" t="s">
        <v>433</v>
      </c>
      <c r="C315" s="168">
        <v>3494</v>
      </c>
      <c r="D315" s="168">
        <v>474</v>
      </c>
      <c r="E315" s="168">
        <v>474</v>
      </c>
      <c r="F315" s="10"/>
      <c r="G315" s="10"/>
      <c r="H315" s="168">
        <v>3020</v>
      </c>
    </row>
    <row r="316" ht="14.25" spans="1:8">
      <c r="A316" s="10">
        <v>2140112</v>
      </c>
      <c r="B316" s="175" t="s">
        <v>434</v>
      </c>
      <c r="C316" s="168">
        <v>1705</v>
      </c>
      <c r="D316" s="168">
        <v>1705</v>
      </c>
      <c r="E316" s="168">
        <v>1547</v>
      </c>
      <c r="F316" s="168">
        <v>158</v>
      </c>
      <c r="G316" s="10"/>
      <c r="H316" s="10"/>
    </row>
    <row r="317" ht="28.5" spans="1:8">
      <c r="A317" s="10">
        <v>2140114</v>
      </c>
      <c r="B317" s="175" t="s">
        <v>435</v>
      </c>
      <c r="C317" s="168">
        <v>27</v>
      </c>
      <c r="D317" s="168">
        <v>27</v>
      </c>
      <c r="E317" s="168">
        <v>25</v>
      </c>
      <c r="F317" s="168">
        <v>2</v>
      </c>
      <c r="G317" s="10"/>
      <c r="H317" s="10"/>
    </row>
    <row r="318" ht="28.5" spans="1:8">
      <c r="A318" s="10">
        <v>2140199</v>
      </c>
      <c r="B318" s="175" t="s">
        <v>436</v>
      </c>
      <c r="C318" s="168">
        <v>394</v>
      </c>
      <c r="D318" s="168">
        <v>13</v>
      </c>
      <c r="E318" s="10"/>
      <c r="F318" s="168">
        <v>13</v>
      </c>
      <c r="G318" s="10"/>
      <c r="H318" s="168">
        <v>381</v>
      </c>
    </row>
    <row r="319" ht="14.25" spans="1:8">
      <c r="A319" s="10">
        <v>21402</v>
      </c>
      <c r="B319" s="175" t="s">
        <v>437</v>
      </c>
      <c r="C319" s="168">
        <v>45800</v>
      </c>
      <c r="D319" s="10"/>
      <c r="E319" s="10"/>
      <c r="F319" s="10"/>
      <c r="G319" s="168">
        <v>45800</v>
      </c>
      <c r="H319" s="10"/>
    </row>
    <row r="320" ht="14.25" spans="1:8">
      <c r="A320" s="10">
        <v>2140204</v>
      </c>
      <c r="B320" s="175" t="s">
        <v>438</v>
      </c>
      <c r="C320" s="168">
        <v>45800</v>
      </c>
      <c r="D320" s="10"/>
      <c r="E320" s="10"/>
      <c r="F320" s="10"/>
      <c r="G320" s="168">
        <v>45800</v>
      </c>
      <c r="H320" s="10"/>
    </row>
    <row r="321" ht="42.75" spans="1:8">
      <c r="A321" s="10">
        <v>21404</v>
      </c>
      <c r="B321" s="175" t="s">
        <v>439</v>
      </c>
      <c r="C321" s="168">
        <v>919</v>
      </c>
      <c r="D321" s="10"/>
      <c r="E321" s="10"/>
      <c r="F321" s="10"/>
      <c r="G321" s="10"/>
      <c r="H321" s="168">
        <v>919</v>
      </c>
    </row>
    <row r="322" ht="28.5" spans="1:8">
      <c r="A322" s="10">
        <v>2140401</v>
      </c>
      <c r="B322" s="175" t="s">
        <v>440</v>
      </c>
      <c r="C322" s="168">
        <v>235</v>
      </c>
      <c r="D322" s="10"/>
      <c r="E322" s="10"/>
      <c r="F322" s="10"/>
      <c r="G322" s="10"/>
      <c r="H322" s="168">
        <v>235</v>
      </c>
    </row>
    <row r="323" ht="28.5" spans="1:8">
      <c r="A323" s="10">
        <v>2140402</v>
      </c>
      <c r="B323" s="175" t="s">
        <v>441</v>
      </c>
      <c r="C323" s="168">
        <v>310</v>
      </c>
      <c r="D323" s="10"/>
      <c r="E323" s="10"/>
      <c r="F323" s="10"/>
      <c r="G323" s="10"/>
      <c r="H323" s="168">
        <v>310</v>
      </c>
    </row>
    <row r="324" ht="14.25" spans="1:8">
      <c r="A324" s="10">
        <v>2140403</v>
      </c>
      <c r="B324" s="175" t="s">
        <v>442</v>
      </c>
      <c r="C324" s="168">
        <v>374</v>
      </c>
      <c r="D324" s="10"/>
      <c r="E324" s="10"/>
      <c r="F324" s="10"/>
      <c r="G324" s="10"/>
      <c r="H324" s="168">
        <v>374</v>
      </c>
    </row>
    <row r="325" ht="14.25" spans="1:8">
      <c r="A325" s="10">
        <v>21406</v>
      </c>
      <c r="B325" s="175" t="s">
        <v>443</v>
      </c>
      <c r="C325" s="168">
        <v>6696</v>
      </c>
      <c r="D325" s="10"/>
      <c r="E325" s="10"/>
      <c r="F325" s="10"/>
      <c r="G325" s="10"/>
      <c r="H325" s="168">
        <v>6696</v>
      </c>
    </row>
    <row r="326" ht="42.75" spans="1:8">
      <c r="A326" s="10">
        <v>2140601</v>
      </c>
      <c r="B326" s="175" t="s">
        <v>444</v>
      </c>
      <c r="C326" s="168">
        <v>3144</v>
      </c>
      <c r="D326" s="10"/>
      <c r="E326" s="10"/>
      <c r="F326" s="10"/>
      <c r="G326" s="10"/>
      <c r="H326" s="168">
        <v>3144</v>
      </c>
    </row>
    <row r="327" ht="42.75" spans="1:8">
      <c r="A327" s="10">
        <v>2140602</v>
      </c>
      <c r="B327" s="175" t="s">
        <v>445</v>
      </c>
      <c r="C327" s="168">
        <v>3350</v>
      </c>
      <c r="D327" s="10"/>
      <c r="E327" s="10"/>
      <c r="F327" s="10"/>
      <c r="G327" s="10"/>
      <c r="H327" s="168">
        <v>3350</v>
      </c>
    </row>
    <row r="328" ht="28.5" spans="1:8">
      <c r="A328" s="10">
        <v>2140699</v>
      </c>
      <c r="B328" s="175" t="s">
        <v>446</v>
      </c>
      <c r="C328" s="168">
        <v>202</v>
      </c>
      <c r="D328" s="10"/>
      <c r="E328" s="10"/>
      <c r="F328" s="10"/>
      <c r="G328" s="10"/>
      <c r="H328" s="168">
        <v>202</v>
      </c>
    </row>
    <row r="329" ht="28.5" spans="1:8">
      <c r="A329" s="10">
        <v>215</v>
      </c>
      <c r="B329" s="175" t="s">
        <v>447</v>
      </c>
      <c r="C329" s="168">
        <v>409</v>
      </c>
      <c r="D329" s="168">
        <v>409</v>
      </c>
      <c r="E329" s="168">
        <v>359</v>
      </c>
      <c r="F329" s="168">
        <v>50</v>
      </c>
      <c r="G329" s="10"/>
      <c r="H329" s="10"/>
    </row>
    <row r="330" ht="28.5" spans="1:8">
      <c r="A330" s="10">
        <v>21505</v>
      </c>
      <c r="B330" s="175" t="s">
        <v>448</v>
      </c>
      <c r="C330" s="168">
        <v>409</v>
      </c>
      <c r="D330" s="168">
        <v>409</v>
      </c>
      <c r="E330" s="168">
        <v>359</v>
      </c>
      <c r="F330" s="168">
        <v>50</v>
      </c>
      <c r="G330" s="10"/>
      <c r="H330" s="10"/>
    </row>
    <row r="331" ht="42.75" spans="1:8">
      <c r="A331" s="10">
        <v>2150501</v>
      </c>
      <c r="B331" s="175" t="s">
        <v>449</v>
      </c>
      <c r="C331" s="168">
        <v>318</v>
      </c>
      <c r="D331" s="168">
        <v>318</v>
      </c>
      <c r="E331" s="168">
        <v>272</v>
      </c>
      <c r="F331" s="168">
        <v>45</v>
      </c>
      <c r="G331" s="10"/>
      <c r="H331" s="10"/>
    </row>
    <row r="332" ht="42.75" spans="1:8">
      <c r="A332" s="10">
        <v>2150513</v>
      </c>
      <c r="B332" s="175" t="s">
        <v>450</v>
      </c>
      <c r="C332" s="168">
        <v>5</v>
      </c>
      <c r="D332" s="168">
        <v>5</v>
      </c>
      <c r="E332" s="10"/>
      <c r="F332" s="168">
        <v>5</v>
      </c>
      <c r="G332" s="10"/>
      <c r="H332" s="10"/>
    </row>
    <row r="333" ht="28.5" spans="1:8">
      <c r="A333" s="10">
        <v>2150599</v>
      </c>
      <c r="B333" s="175" t="s">
        <v>451</v>
      </c>
      <c r="C333" s="168">
        <v>86</v>
      </c>
      <c r="D333" s="168">
        <v>86</v>
      </c>
      <c r="E333" s="168">
        <v>86</v>
      </c>
      <c r="F333" s="10"/>
      <c r="G333" s="10"/>
      <c r="H333" s="10"/>
    </row>
    <row r="334" ht="28.5" spans="1:8">
      <c r="A334" s="10">
        <v>216</v>
      </c>
      <c r="B334" s="175" t="s">
        <v>452</v>
      </c>
      <c r="C334" s="168">
        <v>256</v>
      </c>
      <c r="D334" s="168">
        <v>165</v>
      </c>
      <c r="E334" s="168">
        <v>165</v>
      </c>
      <c r="F334" s="10"/>
      <c r="G334" s="10"/>
      <c r="H334" s="168">
        <v>91</v>
      </c>
    </row>
    <row r="335" ht="14.25" spans="1:8">
      <c r="A335" s="10">
        <v>21602</v>
      </c>
      <c r="B335" s="175" t="s">
        <v>453</v>
      </c>
      <c r="C335" s="168">
        <v>165</v>
      </c>
      <c r="D335" s="168">
        <v>165</v>
      </c>
      <c r="E335" s="168">
        <v>165</v>
      </c>
      <c r="F335" s="10"/>
      <c r="G335" s="10"/>
      <c r="H335" s="10"/>
    </row>
    <row r="336" ht="28.5" spans="1:8">
      <c r="A336" s="10">
        <v>2160201</v>
      </c>
      <c r="B336" s="175" t="s">
        <v>454</v>
      </c>
      <c r="C336" s="168">
        <v>165</v>
      </c>
      <c r="D336" s="168">
        <v>165</v>
      </c>
      <c r="E336" s="168">
        <v>165</v>
      </c>
      <c r="F336" s="10"/>
      <c r="G336" s="10"/>
      <c r="H336" s="10"/>
    </row>
    <row r="337" ht="28.5" spans="1:8">
      <c r="A337" s="10">
        <v>21699</v>
      </c>
      <c r="B337" s="175" t="s">
        <v>455</v>
      </c>
      <c r="C337" s="168">
        <v>91</v>
      </c>
      <c r="D337" s="10"/>
      <c r="E337" s="10"/>
      <c r="F337" s="10"/>
      <c r="G337" s="10"/>
      <c r="H337" s="168">
        <v>91</v>
      </c>
    </row>
    <row r="338" ht="28.5" spans="1:8">
      <c r="A338" s="10">
        <v>2169999</v>
      </c>
      <c r="B338" s="175" t="s">
        <v>455</v>
      </c>
      <c r="C338" s="168">
        <v>91</v>
      </c>
      <c r="D338" s="10"/>
      <c r="E338" s="10"/>
      <c r="F338" s="10"/>
      <c r="G338" s="10"/>
      <c r="H338" s="168">
        <v>91</v>
      </c>
    </row>
    <row r="339" ht="28.5" spans="1:8">
      <c r="A339" s="10">
        <v>220</v>
      </c>
      <c r="B339" s="175" t="s">
        <v>456</v>
      </c>
      <c r="C339" s="168">
        <v>985</v>
      </c>
      <c r="D339" s="168">
        <v>985</v>
      </c>
      <c r="E339" s="168">
        <v>915</v>
      </c>
      <c r="F339" s="168">
        <v>71</v>
      </c>
      <c r="G339" s="10"/>
      <c r="H339" s="10"/>
    </row>
    <row r="340" ht="14.25" spans="1:8">
      <c r="A340" s="10">
        <v>22001</v>
      </c>
      <c r="B340" s="175" t="s">
        <v>457</v>
      </c>
      <c r="C340" s="168">
        <v>915</v>
      </c>
      <c r="D340" s="168">
        <v>915</v>
      </c>
      <c r="E340" s="168">
        <v>915</v>
      </c>
      <c r="F340" s="10"/>
      <c r="G340" s="10"/>
      <c r="H340" s="10"/>
    </row>
    <row r="341" ht="28.5" spans="1:8">
      <c r="A341" s="10">
        <v>2200101</v>
      </c>
      <c r="B341" s="175" t="s">
        <v>458</v>
      </c>
      <c r="C341" s="168">
        <v>915</v>
      </c>
      <c r="D341" s="168">
        <v>915</v>
      </c>
      <c r="E341" s="168">
        <v>915</v>
      </c>
      <c r="F341" s="10"/>
      <c r="G341" s="10"/>
      <c r="H341" s="10"/>
    </row>
    <row r="342" ht="14.25" spans="1:8">
      <c r="A342" s="10">
        <v>22005</v>
      </c>
      <c r="B342" s="175" t="s">
        <v>459</v>
      </c>
      <c r="C342" s="168">
        <v>71</v>
      </c>
      <c r="D342" s="168">
        <v>71</v>
      </c>
      <c r="E342" s="10"/>
      <c r="F342" s="168">
        <v>71</v>
      </c>
      <c r="G342" s="10"/>
      <c r="H342" s="10"/>
    </row>
    <row r="343" ht="28.5" spans="1:8">
      <c r="A343" s="10">
        <v>2200510</v>
      </c>
      <c r="B343" s="175" t="s">
        <v>460</v>
      </c>
      <c r="C343" s="168">
        <v>5</v>
      </c>
      <c r="D343" s="168">
        <v>5</v>
      </c>
      <c r="E343" s="10"/>
      <c r="F343" s="168">
        <v>5</v>
      </c>
      <c r="G343" s="10"/>
      <c r="H343" s="10"/>
    </row>
    <row r="344" ht="28.5" spans="1:8">
      <c r="A344" s="10">
        <v>2200599</v>
      </c>
      <c r="B344" s="175" t="s">
        <v>461</v>
      </c>
      <c r="C344" s="168">
        <v>66</v>
      </c>
      <c r="D344" s="168">
        <v>66</v>
      </c>
      <c r="E344" s="10"/>
      <c r="F344" s="168">
        <v>66</v>
      </c>
      <c r="G344" s="10"/>
      <c r="H344" s="10"/>
    </row>
    <row r="345" ht="14.25" spans="1:8">
      <c r="A345" s="10">
        <v>221</v>
      </c>
      <c r="B345" s="175" t="s">
        <v>462</v>
      </c>
      <c r="C345" s="168">
        <v>8810</v>
      </c>
      <c r="D345" s="168">
        <v>8810</v>
      </c>
      <c r="E345" s="168">
        <v>8810</v>
      </c>
      <c r="F345" s="10"/>
      <c r="G345" s="10"/>
      <c r="H345" s="10"/>
    </row>
    <row r="346" ht="14.25" spans="1:8">
      <c r="A346" s="10">
        <v>22102</v>
      </c>
      <c r="B346" s="175" t="s">
        <v>463</v>
      </c>
      <c r="C346" s="168">
        <v>8810</v>
      </c>
      <c r="D346" s="168">
        <v>8810</v>
      </c>
      <c r="E346" s="168">
        <v>8810</v>
      </c>
      <c r="F346" s="10"/>
      <c r="G346" s="10"/>
      <c r="H346" s="10"/>
    </row>
    <row r="347" ht="14.25" spans="1:8">
      <c r="A347" s="10">
        <v>2210201</v>
      </c>
      <c r="B347" s="175" t="s">
        <v>464</v>
      </c>
      <c r="C347" s="168">
        <v>8810</v>
      </c>
      <c r="D347" s="168">
        <v>8810</v>
      </c>
      <c r="E347" s="168">
        <v>8810</v>
      </c>
      <c r="F347" s="10"/>
      <c r="G347" s="10"/>
      <c r="H347" s="10"/>
    </row>
    <row r="348" ht="28.5" spans="1:8">
      <c r="A348" s="10">
        <v>222</v>
      </c>
      <c r="B348" s="175" t="s">
        <v>465</v>
      </c>
      <c r="C348" s="168">
        <v>164</v>
      </c>
      <c r="D348" s="168">
        <v>164</v>
      </c>
      <c r="E348" s="168">
        <v>77</v>
      </c>
      <c r="F348" s="168">
        <v>87</v>
      </c>
      <c r="G348" s="10"/>
      <c r="H348" s="10"/>
    </row>
    <row r="349" ht="14.25" spans="1:8">
      <c r="A349" s="10">
        <v>22201</v>
      </c>
      <c r="B349" s="175" t="s">
        <v>466</v>
      </c>
      <c r="C349" s="168">
        <v>84</v>
      </c>
      <c r="D349" s="168">
        <v>84</v>
      </c>
      <c r="E349" s="168">
        <v>77</v>
      </c>
      <c r="F349" s="168">
        <v>7</v>
      </c>
      <c r="G349" s="10"/>
      <c r="H349" s="10"/>
    </row>
    <row r="350" ht="28.5" spans="1:8">
      <c r="A350" s="10">
        <v>2220101</v>
      </c>
      <c r="B350" s="175" t="s">
        <v>467</v>
      </c>
      <c r="C350" s="168">
        <v>77</v>
      </c>
      <c r="D350" s="168">
        <v>77</v>
      </c>
      <c r="E350" s="168">
        <v>77</v>
      </c>
      <c r="F350" s="10"/>
      <c r="G350" s="10"/>
      <c r="H350" s="10"/>
    </row>
    <row r="351" ht="28.5" spans="1:8">
      <c r="A351" s="10">
        <v>2220199</v>
      </c>
      <c r="B351" s="175" t="s">
        <v>468</v>
      </c>
      <c r="C351" s="168">
        <v>7</v>
      </c>
      <c r="D351" s="168">
        <v>7</v>
      </c>
      <c r="E351" s="10"/>
      <c r="F351" s="168">
        <v>7</v>
      </c>
      <c r="G351" s="10"/>
      <c r="H351" s="10"/>
    </row>
    <row r="352" ht="14.25" spans="1:8">
      <c r="A352" s="10">
        <v>22204</v>
      </c>
      <c r="B352" s="175" t="s">
        <v>469</v>
      </c>
      <c r="C352" s="168">
        <v>80</v>
      </c>
      <c r="D352" s="168">
        <v>80</v>
      </c>
      <c r="E352" s="10"/>
      <c r="F352" s="168">
        <v>80</v>
      </c>
      <c r="G352" s="10"/>
      <c r="H352" s="10"/>
    </row>
    <row r="353" ht="14.25" spans="1:8">
      <c r="A353" s="10">
        <v>2220401</v>
      </c>
      <c r="B353" s="175" t="s">
        <v>470</v>
      </c>
      <c r="C353" s="168">
        <v>60</v>
      </c>
      <c r="D353" s="168">
        <v>60</v>
      </c>
      <c r="E353" s="10"/>
      <c r="F353" s="168">
        <v>60</v>
      </c>
      <c r="G353" s="10"/>
      <c r="H353" s="10"/>
    </row>
    <row r="354" ht="28.5" spans="1:8">
      <c r="A354" s="10">
        <v>220499</v>
      </c>
      <c r="B354" s="175" t="s">
        <v>471</v>
      </c>
      <c r="C354" s="168">
        <v>20</v>
      </c>
      <c r="D354" s="168">
        <v>20</v>
      </c>
      <c r="E354" s="10"/>
      <c r="F354" s="168">
        <v>20</v>
      </c>
      <c r="G354" s="10"/>
      <c r="H354" s="10"/>
    </row>
    <row r="355" ht="28.5" spans="1:8">
      <c r="A355" s="10">
        <v>224</v>
      </c>
      <c r="B355" s="175" t="s">
        <v>472</v>
      </c>
      <c r="C355" s="168">
        <v>552</v>
      </c>
      <c r="D355" s="168">
        <v>552</v>
      </c>
      <c r="E355" s="168">
        <v>222</v>
      </c>
      <c r="F355" s="168">
        <v>330</v>
      </c>
      <c r="G355" s="10"/>
      <c r="H355" s="10"/>
    </row>
    <row r="356" ht="14.25" spans="1:8">
      <c r="A356" s="10">
        <v>22401</v>
      </c>
      <c r="B356" s="175" t="s">
        <v>473</v>
      </c>
      <c r="C356" s="168">
        <v>252</v>
      </c>
      <c r="D356" s="168">
        <v>252</v>
      </c>
      <c r="E356" s="168">
        <v>222</v>
      </c>
      <c r="F356" s="168">
        <v>30</v>
      </c>
      <c r="G356" s="10"/>
      <c r="H356" s="10"/>
    </row>
    <row r="357" ht="14.25" spans="1:8">
      <c r="A357" s="10">
        <v>2240101</v>
      </c>
      <c r="B357" s="175" t="s">
        <v>206</v>
      </c>
      <c r="C357" s="168">
        <v>222</v>
      </c>
      <c r="D357" s="168">
        <v>222</v>
      </c>
      <c r="E357" s="168">
        <v>222</v>
      </c>
      <c r="F357" s="10"/>
      <c r="G357" s="10"/>
      <c r="H357" s="10"/>
    </row>
    <row r="358" ht="14.25" spans="1:8">
      <c r="A358" s="10">
        <v>2240106</v>
      </c>
      <c r="B358" s="175" t="s">
        <v>474</v>
      </c>
      <c r="C358" s="168">
        <v>30</v>
      </c>
      <c r="D358" s="168">
        <v>30</v>
      </c>
      <c r="E358" s="10"/>
      <c r="F358" s="168">
        <v>30</v>
      </c>
      <c r="G358" s="10"/>
      <c r="H358" s="10"/>
    </row>
    <row r="359" ht="14.25" spans="1:8">
      <c r="A359" s="10">
        <v>22402</v>
      </c>
      <c r="B359" s="175" t="s">
        <v>475</v>
      </c>
      <c r="C359" s="168">
        <v>300</v>
      </c>
      <c r="D359" s="168">
        <v>300</v>
      </c>
      <c r="E359" s="10"/>
      <c r="F359" s="168">
        <v>300</v>
      </c>
      <c r="G359" s="10"/>
      <c r="H359" s="10"/>
    </row>
    <row r="360" ht="14.25" spans="1:8">
      <c r="A360" s="10">
        <v>2240204</v>
      </c>
      <c r="B360" s="175" t="s">
        <v>476</v>
      </c>
      <c r="C360" s="168">
        <v>300</v>
      </c>
      <c r="D360" s="168">
        <v>300</v>
      </c>
      <c r="E360" s="10"/>
      <c r="F360" s="168">
        <v>300</v>
      </c>
      <c r="G360" s="10"/>
      <c r="H360" s="10"/>
    </row>
    <row r="361" ht="14.25" spans="1:8">
      <c r="A361" s="10">
        <v>227</v>
      </c>
      <c r="B361" s="175" t="s">
        <v>477</v>
      </c>
      <c r="C361" s="168">
        <v>4000</v>
      </c>
      <c r="D361" s="168">
        <v>4000</v>
      </c>
      <c r="E361" s="10"/>
      <c r="F361" s="168">
        <v>4000</v>
      </c>
      <c r="G361" s="10"/>
      <c r="H361" s="10"/>
    </row>
    <row r="362" ht="14.25" spans="1:8">
      <c r="A362" s="10">
        <v>232</v>
      </c>
      <c r="B362" s="175" t="s">
        <v>478</v>
      </c>
      <c r="C362" s="168">
        <v>6041</v>
      </c>
      <c r="D362" s="168">
        <v>6041</v>
      </c>
      <c r="E362" s="10"/>
      <c r="F362" s="168">
        <v>6041</v>
      </c>
      <c r="G362" s="10"/>
      <c r="H362" s="10"/>
    </row>
    <row r="363" ht="28.5" spans="1:8">
      <c r="A363" s="10">
        <v>23203</v>
      </c>
      <c r="B363" s="175" t="s">
        <v>479</v>
      </c>
      <c r="C363" s="168">
        <v>6041</v>
      </c>
      <c r="D363" s="168">
        <v>6041</v>
      </c>
      <c r="E363" s="10"/>
      <c r="F363" s="168">
        <v>6041</v>
      </c>
      <c r="G363" s="10"/>
      <c r="H363" s="10"/>
    </row>
    <row r="364" ht="28.5" spans="1:8">
      <c r="A364" s="10">
        <v>2320301</v>
      </c>
      <c r="B364" s="175" t="s">
        <v>480</v>
      </c>
      <c r="C364" s="168">
        <v>5881</v>
      </c>
      <c r="D364" s="168">
        <v>5881</v>
      </c>
      <c r="E364" s="10"/>
      <c r="F364" s="168">
        <v>5881</v>
      </c>
      <c r="G364" s="10"/>
      <c r="H364" s="10"/>
    </row>
    <row r="365" ht="42.75" spans="1:8">
      <c r="A365" s="10">
        <v>2320303</v>
      </c>
      <c r="B365" s="175" t="s">
        <v>481</v>
      </c>
      <c r="C365" s="168">
        <v>82</v>
      </c>
      <c r="D365" s="168">
        <v>82</v>
      </c>
      <c r="E365" s="10"/>
      <c r="F365" s="168">
        <v>82</v>
      </c>
      <c r="G365" s="10"/>
      <c r="H365" s="10"/>
    </row>
    <row r="366" ht="28.5" spans="1:8">
      <c r="A366" s="10">
        <v>2320304</v>
      </c>
      <c r="B366" s="175" t="s">
        <v>482</v>
      </c>
      <c r="C366" s="168">
        <v>78</v>
      </c>
      <c r="D366" s="168">
        <v>78</v>
      </c>
      <c r="E366" s="10"/>
      <c r="F366" s="168">
        <v>78</v>
      </c>
      <c r="G366" s="10"/>
      <c r="H366" s="176"/>
    </row>
  </sheetData>
  <mergeCells count="8">
    <mergeCell ref="A1:H1"/>
    <mergeCell ref="F2:H2"/>
    <mergeCell ref="D3:F3"/>
    <mergeCell ref="A3:A4"/>
    <mergeCell ref="B3:B4"/>
    <mergeCell ref="C3:C4"/>
    <mergeCell ref="G3:G4"/>
    <mergeCell ref="H3:H4"/>
  </mergeCells>
  <pageMargins left="0.75" right="0.75" top="1" bottom="1"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8"/>
  <sheetViews>
    <sheetView workbookViewId="0">
      <selection activeCell="F4" sqref="F4"/>
    </sheetView>
  </sheetViews>
  <sheetFormatPr defaultColWidth="9" defaultRowHeight="14.25" outlineLevelCol="3"/>
  <cols>
    <col min="1" max="1" width="20.875" style="83" customWidth="1"/>
    <col min="2" max="2" width="22.875" style="83" customWidth="1"/>
    <col min="3" max="3" width="26" style="83" customWidth="1"/>
    <col min="4" max="16384" width="9" style="83"/>
  </cols>
  <sheetData>
    <row r="1" ht="81.75" customHeight="1" spans="1:4">
      <c r="A1" s="164" t="s">
        <v>483</v>
      </c>
      <c r="B1" s="164"/>
      <c r="C1" s="164"/>
      <c r="D1"/>
    </row>
    <row r="2" ht="25" customHeight="1" spans="1:4">
      <c r="A2" s="165"/>
      <c r="B2" s="166"/>
      <c r="C2" s="167" t="s">
        <v>1</v>
      </c>
      <c r="D2"/>
    </row>
    <row r="3" ht="35" customHeight="1" spans="1:4">
      <c r="A3" s="6" t="s">
        <v>484</v>
      </c>
      <c r="B3" s="6" t="s">
        <v>485</v>
      </c>
      <c r="C3" s="6" t="s">
        <v>97</v>
      </c>
      <c r="D3"/>
    </row>
    <row r="4" ht="35" customHeight="1" spans="1:4">
      <c r="A4" s="19"/>
      <c r="B4" s="168" t="s">
        <v>100</v>
      </c>
      <c r="C4" s="168">
        <v>126998</v>
      </c>
      <c r="D4"/>
    </row>
    <row r="5" ht="35" customHeight="1" spans="1:4">
      <c r="A5" s="10">
        <v>501</v>
      </c>
      <c r="B5" s="10" t="s">
        <v>486</v>
      </c>
      <c r="C5" s="10">
        <v>25593</v>
      </c>
      <c r="D5"/>
    </row>
    <row r="6" ht="35" customHeight="1" spans="1:4">
      <c r="A6" s="10">
        <v>50101</v>
      </c>
      <c r="B6" s="10" t="s">
        <v>487</v>
      </c>
      <c r="C6" s="10">
        <v>18855</v>
      </c>
      <c r="D6"/>
    </row>
    <row r="7" ht="35" customHeight="1" spans="1:4">
      <c r="A7" s="10">
        <v>50102</v>
      </c>
      <c r="B7" s="10" t="s">
        <v>488</v>
      </c>
      <c r="C7" s="10">
        <v>4711</v>
      </c>
      <c r="D7"/>
    </row>
    <row r="8" ht="35" customHeight="1" spans="1:4">
      <c r="A8" s="10">
        <v>50103</v>
      </c>
      <c r="B8" s="10" t="s">
        <v>489</v>
      </c>
      <c r="C8" s="10">
        <v>2028</v>
      </c>
      <c r="D8"/>
    </row>
    <row r="9" ht="35" customHeight="1" spans="1:4">
      <c r="A9" s="10">
        <v>502</v>
      </c>
      <c r="B9" s="10" t="s">
        <v>490</v>
      </c>
      <c r="C9" s="10">
        <v>5110</v>
      </c>
      <c r="D9"/>
    </row>
    <row r="10" ht="35" customHeight="1" spans="1:4">
      <c r="A10" s="10">
        <v>50201</v>
      </c>
      <c r="B10" s="10" t="s">
        <v>491</v>
      </c>
      <c r="C10" s="10">
        <v>3646</v>
      </c>
      <c r="D10"/>
    </row>
    <row r="11" ht="35" customHeight="1" spans="1:4">
      <c r="A11" s="10">
        <v>50202</v>
      </c>
      <c r="B11" s="10" t="s">
        <v>492</v>
      </c>
      <c r="C11" s="10">
        <v>6</v>
      </c>
      <c r="D11"/>
    </row>
    <row r="12" ht="35" customHeight="1" spans="1:4">
      <c r="A12" s="10">
        <v>50203</v>
      </c>
      <c r="B12" s="10" t="s">
        <v>493</v>
      </c>
      <c r="C12" s="10">
        <v>43</v>
      </c>
      <c r="D12"/>
    </row>
    <row r="13" ht="35" customHeight="1" spans="1:4">
      <c r="A13" s="10">
        <v>50204</v>
      </c>
      <c r="B13" s="10" t="s">
        <v>494</v>
      </c>
      <c r="C13" s="10">
        <v>5</v>
      </c>
      <c r="D13"/>
    </row>
    <row r="14" ht="35" customHeight="1" spans="1:4">
      <c r="A14" s="10">
        <v>50205</v>
      </c>
      <c r="B14" s="10" t="s">
        <v>495</v>
      </c>
      <c r="C14" s="10">
        <v>40</v>
      </c>
      <c r="D14"/>
    </row>
    <row r="15" ht="35" customHeight="1" spans="1:4">
      <c r="A15" s="10">
        <v>50206</v>
      </c>
      <c r="B15" s="10" t="s">
        <v>496</v>
      </c>
      <c r="C15" s="10">
        <v>142</v>
      </c>
      <c r="D15"/>
    </row>
    <row r="16" ht="35" customHeight="1" spans="1:4">
      <c r="A16" s="10">
        <v>50208</v>
      </c>
      <c r="B16" s="10" t="s">
        <v>497</v>
      </c>
      <c r="C16" s="10">
        <v>1147</v>
      </c>
      <c r="D16"/>
    </row>
    <row r="17" ht="35" customHeight="1" spans="1:4">
      <c r="A17" s="10">
        <v>50209</v>
      </c>
      <c r="B17" s="10" t="s">
        <v>498</v>
      </c>
      <c r="C17" s="10">
        <v>52</v>
      </c>
      <c r="D17"/>
    </row>
    <row r="18" ht="35" customHeight="1" spans="1:4">
      <c r="A18" s="10">
        <v>50299</v>
      </c>
      <c r="B18" s="10" t="s">
        <v>499</v>
      </c>
      <c r="C18" s="10">
        <v>29</v>
      </c>
      <c r="D18"/>
    </row>
    <row r="19" ht="35" customHeight="1" spans="1:4">
      <c r="A19" s="10">
        <v>503</v>
      </c>
      <c r="B19" s="10" t="s">
        <v>500</v>
      </c>
      <c r="C19" s="10">
        <v>4</v>
      </c>
      <c r="D19"/>
    </row>
    <row r="20" ht="35" customHeight="1" spans="1:4">
      <c r="A20" s="10">
        <v>50306</v>
      </c>
      <c r="B20" s="10" t="s">
        <v>501</v>
      </c>
      <c r="C20" s="10">
        <v>4</v>
      </c>
      <c r="D20"/>
    </row>
    <row r="21" ht="35" customHeight="1" spans="1:4">
      <c r="A21" s="10">
        <v>505</v>
      </c>
      <c r="B21" s="10" t="s">
        <v>502</v>
      </c>
      <c r="C21" s="10">
        <v>93370</v>
      </c>
      <c r="D21"/>
    </row>
    <row r="22" ht="35" customHeight="1" spans="1:4">
      <c r="A22" s="10">
        <v>50501</v>
      </c>
      <c r="B22" s="10" t="s">
        <v>503</v>
      </c>
      <c r="C22" s="10">
        <v>90277</v>
      </c>
      <c r="D22"/>
    </row>
    <row r="23" ht="35" customHeight="1" spans="1:4">
      <c r="A23" s="10">
        <v>50502</v>
      </c>
      <c r="B23" s="10" t="s">
        <v>504</v>
      </c>
      <c r="C23" s="10">
        <v>3093</v>
      </c>
      <c r="D23"/>
    </row>
    <row r="24" ht="35" customHeight="1" spans="1:4">
      <c r="A24" s="10">
        <v>506</v>
      </c>
      <c r="B24" s="10" t="s">
        <v>505</v>
      </c>
      <c r="C24" s="10">
        <v>42</v>
      </c>
      <c r="D24"/>
    </row>
    <row r="25" ht="35" customHeight="1" spans="1:4">
      <c r="A25" s="10">
        <v>50601</v>
      </c>
      <c r="B25" s="10" t="s">
        <v>506</v>
      </c>
      <c r="C25" s="10">
        <v>42</v>
      </c>
      <c r="D25"/>
    </row>
    <row r="26" ht="35" customHeight="1" spans="1:4">
      <c r="A26" s="10">
        <v>509</v>
      </c>
      <c r="B26" s="10" t="s">
        <v>507</v>
      </c>
      <c r="C26" s="10">
        <v>2878</v>
      </c>
      <c r="D26"/>
    </row>
    <row r="27" ht="35" customHeight="1" spans="1:4">
      <c r="A27" s="10">
        <v>50901</v>
      </c>
      <c r="B27" s="10" t="s">
        <v>508</v>
      </c>
      <c r="C27" s="10">
        <v>743</v>
      </c>
      <c r="D27"/>
    </row>
    <row r="28" ht="35" customHeight="1" spans="1:4">
      <c r="A28" s="10">
        <v>50905</v>
      </c>
      <c r="B28" s="10" t="s">
        <v>509</v>
      </c>
      <c r="C28" s="10">
        <v>2135</v>
      </c>
      <c r="D28"/>
    </row>
  </sheetData>
  <mergeCells count="1">
    <mergeCell ref="A1:C1"/>
  </mergeCells>
  <pageMargins left="0.75" right="0.75" top="1" bottom="1"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9"/>
  <sheetViews>
    <sheetView workbookViewId="0">
      <selection activeCell="A12" sqref="A12"/>
    </sheetView>
  </sheetViews>
  <sheetFormatPr defaultColWidth="9" defaultRowHeight="13.5" outlineLevelCol="5"/>
  <cols>
    <col min="1" max="1" width="17.875" style="152" customWidth="1"/>
    <col min="2" max="2" width="11.875" style="153" customWidth="1"/>
    <col min="3" max="3" width="14" customWidth="1"/>
    <col min="4" max="4" width="14" style="95" customWidth="1"/>
    <col min="5" max="5" width="10.25" style="95" customWidth="1"/>
    <col min="6" max="6" width="13.125" style="95" customWidth="1"/>
  </cols>
  <sheetData>
    <row r="1" ht="28" customHeight="1" spans="1:6">
      <c r="A1" s="154" t="s">
        <v>510</v>
      </c>
      <c r="B1" s="154"/>
      <c r="C1" s="155"/>
      <c r="D1" s="155"/>
      <c r="E1" s="155"/>
      <c r="F1" s="155"/>
    </row>
    <row r="2" ht="28" customHeight="1" spans="1:6">
      <c r="A2" s="38"/>
      <c r="B2" s="156"/>
      <c r="C2" s="39"/>
      <c r="D2" s="146"/>
      <c r="E2" s="146"/>
      <c r="F2" s="146" t="s">
        <v>1</v>
      </c>
    </row>
    <row r="3" ht="28" customHeight="1" spans="1:6">
      <c r="A3" s="157" t="s">
        <v>511</v>
      </c>
      <c r="B3" s="158" t="s">
        <v>100</v>
      </c>
      <c r="C3" s="159" t="s">
        <v>512</v>
      </c>
      <c r="D3" s="160" t="s">
        <v>5</v>
      </c>
      <c r="E3" s="160" t="s">
        <v>6</v>
      </c>
      <c r="F3" s="160" t="s">
        <v>63</v>
      </c>
    </row>
    <row r="4" ht="36" customHeight="1" spans="1:6">
      <c r="A4" s="161" t="s">
        <v>11</v>
      </c>
      <c r="B4" s="10">
        <v>15191</v>
      </c>
      <c r="C4" s="10">
        <v>12967</v>
      </c>
      <c r="D4" s="10"/>
      <c r="E4" s="10">
        <v>2224</v>
      </c>
      <c r="F4" s="162"/>
    </row>
    <row r="5" ht="36" customHeight="1" spans="1:6">
      <c r="A5" s="163" t="s">
        <v>12</v>
      </c>
      <c r="B5" s="10">
        <v>2714</v>
      </c>
      <c r="C5" s="10">
        <v>1214</v>
      </c>
      <c r="D5" s="10"/>
      <c r="E5" s="10">
        <v>1500</v>
      </c>
      <c r="F5" s="162"/>
    </row>
    <row r="6" ht="36" customHeight="1" spans="1:6">
      <c r="A6" s="163" t="s">
        <v>13</v>
      </c>
      <c r="B6" s="10">
        <v>2506</v>
      </c>
      <c r="C6" s="10">
        <v>2506</v>
      </c>
      <c r="D6" s="10"/>
      <c r="E6" s="10"/>
      <c r="F6" s="162"/>
    </row>
    <row r="7" ht="36" customHeight="1" spans="1:6">
      <c r="A7" s="163" t="s">
        <v>14</v>
      </c>
      <c r="B7" s="10">
        <v>11</v>
      </c>
      <c r="C7" s="10">
        <v>11</v>
      </c>
      <c r="D7" s="10"/>
      <c r="E7" s="10"/>
      <c r="F7" s="162"/>
    </row>
    <row r="8" ht="36" customHeight="1" spans="1:6">
      <c r="A8" s="163" t="s">
        <v>15</v>
      </c>
      <c r="B8" s="10">
        <v>1083</v>
      </c>
      <c r="C8" s="10">
        <v>359</v>
      </c>
      <c r="D8" s="10"/>
      <c r="E8" s="10">
        <v>724</v>
      </c>
      <c r="F8" s="162"/>
    </row>
    <row r="9" ht="36" customHeight="1" spans="1:6">
      <c r="A9" s="163" t="s">
        <v>16</v>
      </c>
      <c r="B9" s="10">
        <v>8877</v>
      </c>
      <c r="C9" s="10">
        <v>8877</v>
      </c>
      <c r="D9" s="10"/>
      <c r="E9" s="10"/>
      <c r="F9" s="162"/>
    </row>
    <row r="10" ht="36" customHeight="1" spans="1:6">
      <c r="A10" s="161" t="s">
        <v>17</v>
      </c>
      <c r="B10" s="10">
        <v>299941</v>
      </c>
      <c r="C10" s="10">
        <v>281300</v>
      </c>
      <c r="D10" s="10"/>
      <c r="E10" s="10">
        <v>18641</v>
      </c>
      <c r="F10" s="162"/>
    </row>
    <row r="11" ht="36" customHeight="1" spans="1:6">
      <c r="A11" s="163" t="s">
        <v>18</v>
      </c>
      <c r="B11" s="10">
        <v>130770</v>
      </c>
      <c r="C11" s="10">
        <v>112129</v>
      </c>
      <c r="D11" s="10"/>
      <c r="E11" s="10">
        <v>18641</v>
      </c>
      <c r="F11" s="162"/>
    </row>
    <row r="12" ht="36" customHeight="1" spans="1:6">
      <c r="A12" s="163" t="s">
        <v>19</v>
      </c>
      <c r="B12" s="10"/>
      <c r="C12" s="10"/>
      <c r="D12" s="10"/>
      <c r="E12" s="10"/>
      <c r="F12" s="162"/>
    </row>
    <row r="13" ht="36" customHeight="1" spans="1:6">
      <c r="A13" s="163" t="s">
        <v>20</v>
      </c>
      <c r="B13" s="10">
        <v>1943</v>
      </c>
      <c r="C13" s="10">
        <v>1943</v>
      </c>
      <c r="D13" s="10"/>
      <c r="E13" s="10"/>
      <c r="F13" s="162"/>
    </row>
    <row r="14" ht="36" customHeight="1" spans="1:6">
      <c r="A14" s="163" t="s">
        <v>21</v>
      </c>
      <c r="B14" s="10">
        <v>484</v>
      </c>
      <c r="C14" s="10">
        <v>484</v>
      </c>
      <c r="D14" s="10"/>
      <c r="E14" s="10"/>
      <c r="F14" s="162"/>
    </row>
    <row r="15" ht="36" customHeight="1" spans="1:6">
      <c r="A15" s="163" t="s">
        <v>22</v>
      </c>
      <c r="B15" s="10"/>
      <c r="C15" s="10"/>
      <c r="D15" s="10"/>
      <c r="E15" s="10"/>
      <c r="F15" s="162"/>
    </row>
    <row r="16" ht="36" customHeight="1" spans="1:6">
      <c r="A16" s="163" t="s">
        <v>23</v>
      </c>
      <c r="B16" s="10"/>
      <c r="C16" s="10"/>
      <c r="D16" s="10"/>
      <c r="E16" s="10"/>
      <c r="F16" s="162"/>
    </row>
    <row r="17" ht="36" customHeight="1" spans="1:6">
      <c r="A17" s="163" t="s">
        <v>24</v>
      </c>
      <c r="B17" s="10">
        <v>26365</v>
      </c>
      <c r="C17" s="10">
        <v>26365</v>
      </c>
      <c r="D17" s="10"/>
      <c r="E17" s="10"/>
      <c r="F17" s="162"/>
    </row>
    <row r="18" ht="36" customHeight="1" spans="1:6">
      <c r="A18" s="163" t="s">
        <v>25</v>
      </c>
      <c r="B18" s="10">
        <v>57695</v>
      </c>
      <c r="C18" s="10">
        <v>57695</v>
      </c>
      <c r="D18" s="10"/>
      <c r="E18" s="10"/>
      <c r="F18" s="162"/>
    </row>
    <row r="19" ht="36" customHeight="1" spans="1:6">
      <c r="A19" s="163" t="s">
        <v>26</v>
      </c>
      <c r="B19" s="10"/>
      <c r="C19" s="10"/>
      <c r="D19" s="10"/>
      <c r="E19" s="10"/>
      <c r="F19" s="162"/>
    </row>
    <row r="20" ht="36" customHeight="1" spans="1:6">
      <c r="A20" s="163" t="s">
        <v>27</v>
      </c>
      <c r="B20" s="10">
        <v>6554</v>
      </c>
      <c r="C20" s="10">
        <v>6554</v>
      </c>
      <c r="D20" s="10"/>
      <c r="E20" s="10"/>
      <c r="F20" s="162"/>
    </row>
    <row r="21" ht="36" customHeight="1" spans="1:6">
      <c r="A21" s="163" t="s">
        <v>28</v>
      </c>
      <c r="B21" s="10"/>
      <c r="C21" s="10"/>
      <c r="D21" s="10"/>
      <c r="E21" s="10"/>
      <c r="F21" s="162"/>
    </row>
    <row r="22" ht="36" customHeight="1" spans="1:6">
      <c r="A22" s="163" t="s">
        <v>29</v>
      </c>
      <c r="B22" s="10">
        <v>16328</v>
      </c>
      <c r="C22" s="10">
        <v>16328</v>
      </c>
      <c r="D22" s="10"/>
      <c r="E22" s="10"/>
      <c r="F22" s="162"/>
    </row>
    <row r="23" ht="36" customHeight="1" spans="1:6">
      <c r="A23" s="163" t="s">
        <v>30</v>
      </c>
      <c r="B23" s="10">
        <v>1635</v>
      </c>
      <c r="C23" s="10">
        <v>1635</v>
      </c>
      <c r="D23" s="10"/>
      <c r="E23" s="10"/>
      <c r="F23" s="162"/>
    </row>
    <row r="24" ht="36" customHeight="1" spans="1:6">
      <c r="A24" s="163" t="s">
        <v>31</v>
      </c>
      <c r="B24" s="10">
        <v>5048</v>
      </c>
      <c r="C24" s="10">
        <v>5048</v>
      </c>
      <c r="D24" s="10"/>
      <c r="E24" s="10"/>
      <c r="F24" s="162"/>
    </row>
    <row r="25" ht="36" customHeight="1" spans="1:6">
      <c r="A25" s="163" t="s">
        <v>32</v>
      </c>
      <c r="B25" s="10"/>
      <c r="C25" s="10"/>
      <c r="D25" s="10"/>
      <c r="E25" s="10"/>
      <c r="F25" s="162"/>
    </row>
    <row r="26" ht="36" customHeight="1" spans="1:6">
      <c r="A26" s="163" t="s">
        <v>33</v>
      </c>
      <c r="B26" s="10">
        <v>2986</v>
      </c>
      <c r="C26" s="10">
        <v>2986</v>
      </c>
      <c r="D26" s="10"/>
      <c r="E26" s="10"/>
      <c r="F26" s="162"/>
    </row>
    <row r="27" ht="36" customHeight="1" spans="1:6">
      <c r="A27" s="163" t="s">
        <v>34</v>
      </c>
      <c r="B27" s="10">
        <v>23497</v>
      </c>
      <c r="C27" s="10">
        <v>23497</v>
      </c>
      <c r="D27" s="10"/>
      <c r="E27" s="10"/>
      <c r="F27" s="162"/>
    </row>
    <row r="28" ht="36" customHeight="1" spans="1:6">
      <c r="A28" s="163" t="s">
        <v>35</v>
      </c>
      <c r="B28" s="10">
        <v>16184</v>
      </c>
      <c r="C28" s="10">
        <v>16184</v>
      </c>
      <c r="D28" s="10"/>
      <c r="E28" s="10"/>
      <c r="F28" s="162"/>
    </row>
    <row r="29" ht="36" customHeight="1" spans="1:6">
      <c r="A29" s="163" t="s">
        <v>36</v>
      </c>
      <c r="B29" s="10">
        <v>10451</v>
      </c>
      <c r="C29" s="10">
        <v>10451</v>
      </c>
      <c r="D29" s="10"/>
      <c r="E29" s="10"/>
      <c r="F29" s="162"/>
    </row>
  </sheetData>
  <mergeCells count="1">
    <mergeCell ref="A1:F1"/>
  </mergeCells>
  <pageMargins left="0.160416666666667" right="0.160416666666667" top="0" bottom="0" header="0.511805555555556" footer="0.511805555555556"/>
  <pageSetup paperSize="9"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2"/>
  <sheetViews>
    <sheetView workbookViewId="0">
      <selection activeCell="B9" sqref="B9"/>
    </sheetView>
  </sheetViews>
  <sheetFormatPr defaultColWidth="9" defaultRowHeight="33" customHeight="1" outlineLevelCol="4"/>
  <cols>
    <col min="1" max="1" width="25.5" style="12" customWidth="1"/>
    <col min="2" max="2" width="13.5" style="140" customWidth="1"/>
    <col min="3" max="3" width="13.125" style="95" customWidth="1"/>
    <col min="4" max="4" width="10.375" style="140" customWidth="1"/>
    <col min="5" max="5" width="14.125" customWidth="1"/>
  </cols>
  <sheetData>
    <row r="1" customFormat="1" customHeight="1" spans="1:5">
      <c r="A1" s="141" t="s">
        <v>513</v>
      </c>
      <c r="B1" s="142"/>
      <c r="C1" s="143"/>
      <c r="D1" s="142"/>
      <c r="E1" s="143"/>
    </row>
    <row r="2" customFormat="1" customHeight="1" spans="1:5">
      <c r="A2" s="144"/>
      <c r="B2" s="145"/>
      <c r="C2" s="146"/>
      <c r="D2" s="145"/>
      <c r="E2" s="39" t="s">
        <v>1</v>
      </c>
    </row>
    <row r="3" customFormat="1" customHeight="1" spans="1:5">
      <c r="A3" s="147" t="s">
        <v>511</v>
      </c>
      <c r="B3" s="148" t="s">
        <v>512</v>
      </c>
      <c r="C3" s="149" t="s">
        <v>514</v>
      </c>
      <c r="D3" s="148" t="s">
        <v>100</v>
      </c>
      <c r="E3" s="149" t="s">
        <v>63</v>
      </c>
    </row>
    <row r="4" customFormat="1" customHeight="1" spans="1:5">
      <c r="A4" s="150" t="s">
        <v>100</v>
      </c>
      <c r="B4" s="123">
        <f>SUM(B5:B22)</f>
        <v>48731.5</v>
      </c>
      <c r="C4" s="123"/>
      <c r="D4" s="123">
        <f>SUM(D5:D22)</f>
        <v>48731.5</v>
      </c>
      <c r="E4" s="123"/>
    </row>
    <row r="5" customFormat="1" customHeight="1" spans="1:5">
      <c r="A5" s="150" t="s">
        <v>515</v>
      </c>
      <c r="B5" s="123">
        <v>53</v>
      </c>
      <c r="C5" s="9"/>
      <c r="D5" s="123">
        <v>53</v>
      </c>
      <c r="E5" s="151"/>
    </row>
    <row r="6" customFormat="1" customHeight="1" spans="1:5">
      <c r="A6" s="150" t="s">
        <v>516</v>
      </c>
      <c r="B6" s="123">
        <v>19</v>
      </c>
      <c r="C6" s="9"/>
      <c r="D6" s="123">
        <v>19</v>
      </c>
      <c r="E6" s="151"/>
    </row>
    <row r="7" customFormat="1" customHeight="1" spans="1:5">
      <c r="A7" s="150" t="s">
        <v>517</v>
      </c>
      <c r="B7" s="123">
        <v>13</v>
      </c>
      <c r="C7" s="9"/>
      <c r="D7" s="123">
        <v>13</v>
      </c>
      <c r="E7" s="151"/>
    </row>
    <row r="8" customFormat="1" customHeight="1" spans="1:5">
      <c r="A8" s="150" t="s">
        <v>518</v>
      </c>
      <c r="B8" s="123">
        <v>49</v>
      </c>
      <c r="C8" s="9"/>
      <c r="D8" s="123">
        <v>49</v>
      </c>
      <c r="E8" s="151"/>
    </row>
    <row r="9" customFormat="1" customHeight="1" spans="1:5">
      <c r="A9" s="150" t="s">
        <v>519</v>
      </c>
      <c r="B9" s="123">
        <v>5055.5</v>
      </c>
      <c r="C9" s="9"/>
      <c r="D9" s="123">
        <v>5055.5</v>
      </c>
      <c r="E9" s="151"/>
    </row>
    <row r="10" customFormat="1" customHeight="1" spans="1:5">
      <c r="A10" s="150" t="s">
        <v>520</v>
      </c>
      <c r="B10" s="123">
        <v>137</v>
      </c>
      <c r="C10" s="9"/>
      <c r="D10" s="123">
        <v>137</v>
      </c>
      <c r="E10" s="151"/>
    </row>
    <row r="11" customFormat="1" customHeight="1" spans="1:5">
      <c r="A11" s="150" t="s">
        <v>521</v>
      </c>
      <c r="B11" s="123">
        <v>778</v>
      </c>
      <c r="C11" s="9"/>
      <c r="D11" s="123">
        <v>778</v>
      </c>
      <c r="E11" s="151"/>
    </row>
    <row r="12" customFormat="1" customHeight="1" spans="1:5">
      <c r="A12" s="150" t="s">
        <v>522</v>
      </c>
      <c r="B12" s="123">
        <v>654</v>
      </c>
      <c r="C12" s="9"/>
      <c r="D12" s="123">
        <v>654</v>
      </c>
      <c r="E12" s="151"/>
    </row>
    <row r="13" customFormat="1" customHeight="1" spans="1:5">
      <c r="A13" s="150" t="s">
        <v>523</v>
      </c>
      <c r="B13" s="123">
        <v>218</v>
      </c>
      <c r="C13" s="9"/>
      <c r="D13" s="123">
        <v>218</v>
      </c>
      <c r="E13" s="151"/>
    </row>
    <row r="14" customFormat="1" customHeight="1" spans="1:5">
      <c r="A14" s="150" t="s">
        <v>524</v>
      </c>
      <c r="B14" s="123">
        <v>240</v>
      </c>
      <c r="C14" s="9"/>
      <c r="D14" s="123">
        <v>240</v>
      </c>
      <c r="E14" s="151"/>
    </row>
    <row r="15" customFormat="1" customHeight="1" spans="1:5">
      <c r="A15" s="150" t="s">
        <v>525</v>
      </c>
      <c r="B15" s="123">
        <v>126</v>
      </c>
      <c r="C15" s="9"/>
      <c r="D15" s="123">
        <v>126</v>
      </c>
      <c r="E15" s="151"/>
    </row>
    <row r="16" customFormat="1" customHeight="1" spans="1:5">
      <c r="A16" s="150" t="s">
        <v>526</v>
      </c>
      <c r="B16" s="123">
        <v>1392</v>
      </c>
      <c r="C16" s="9"/>
      <c r="D16" s="123">
        <v>1392</v>
      </c>
      <c r="E16" s="151"/>
    </row>
    <row r="17" customFormat="1" customHeight="1" spans="1:5">
      <c r="A17" s="150" t="s">
        <v>527</v>
      </c>
      <c r="B17" s="123">
        <v>485</v>
      </c>
      <c r="C17" s="9"/>
      <c r="D17" s="123">
        <v>485</v>
      </c>
      <c r="E17" s="151"/>
    </row>
    <row r="18" customFormat="1" customHeight="1" spans="1:5">
      <c r="A18" s="150" t="s">
        <v>528</v>
      </c>
      <c r="B18" s="123">
        <v>214</v>
      </c>
      <c r="C18" s="9"/>
      <c r="D18" s="123">
        <v>214</v>
      </c>
      <c r="E18" s="151"/>
    </row>
    <row r="19" customFormat="1" customHeight="1" spans="1:5">
      <c r="A19" s="150" t="s">
        <v>529</v>
      </c>
      <c r="B19" s="123">
        <v>371</v>
      </c>
      <c r="C19" s="9"/>
      <c r="D19" s="123">
        <v>371</v>
      </c>
      <c r="E19" s="151"/>
    </row>
    <row r="20" customFormat="1" customHeight="1" spans="1:5">
      <c r="A20" s="150" t="s">
        <v>530</v>
      </c>
      <c r="B20" s="123">
        <v>23856</v>
      </c>
      <c r="C20" s="9"/>
      <c r="D20" s="123">
        <v>23856</v>
      </c>
      <c r="E20" s="151"/>
    </row>
    <row r="21" customFormat="1" customHeight="1" spans="1:5">
      <c r="A21" s="150" t="s">
        <v>531</v>
      </c>
      <c r="B21" s="123">
        <v>14980</v>
      </c>
      <c r="C21" s="9"/>
      <c r="D21" s="123">
        <v>14980</v>
      </c>
      <c r="E21" s="151"/>
    </row>
    <row r="22" customFormat="1" customHeight="1" spans="1:5">
      <c r="A22" s="150" t="s">
        <v>532</v>
      </c>
      <c r="B22" s="123">
        <v>91</v>
      </c>
      <c r="C22" s="9"/>
      <c r="D22" s="123">
        <v>91</v>
      </c>
      <c r="E22" s="151"/>
    </row>
  </sheetData>
  <mergeCells count="1">
    <mergeCell ref="A1:E1"/>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一般公共预算财力分级表</vt:lpstr>
      <vt:lpstr>一般公共预算收入表</vt:lpstr>
      <vt:lpstr>一般公共预算支出表</vt:lpstr>
      <vt:lpstr>一般公共预算本级收入表</vt:lpstr>
      <vt:lpstr>一般公共预算本级支出表</vt:lpstr>
      <vt:lpstr>一般公共预算本级支出明细表</vt:lpstr>
      <vt:lpstr>一般公共预算本级基本支出表</vt:lpstr>
      <vt:lpstr>一般公共预算税收返还和一般转移支付表</vt:lpstr>
      <vt:lpstr>专项转移支付分项目分地区情况表</vt:lpstr>
      <vt:lpstr>政府一般债务限额和余额情况表</vt:lpstr>
      <vt:lpstr>政府性基金收入表</vt:lpstr>
      <vt:lpstr>政府性基金支出表</vt:lpstr>
      <vt:lpstr>县本级政府性基金支出表</vt:lpstr>
      <vt:lpstr>政府性基金转移支付表</vt:lpstr>
      <vt:lpstr>政府专项债务限额和余额情况表</vt:lpstr>
      <vt:lpstr>国有资本经营预算收入表</vt:lpstr>
      <vt:lpstr>国有资本经营预算支出表</vt:lpstr>
      <vt:lpstr>县本级国有资本经营预算支出表</vt:lpstr>
      <vt:lpstr>国有资本经营预算转移支付表</vt:lpstr>
      <vt:lpstr>社会保险基金收入表</vt:lpstr>
      <vt:lpstr>社会保险基金支出表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2017-11-16T14:41:00Z</dcterms:created>
  <dcterms:modified xsi:type="dcterms:W3CDTF">2019-10-29T10:17:41Z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y fmtid="{D5CDD505-2E9C-101B-9397-08002B2CF9AE}" pid="3" name="KSORubyTemplateID" linkTarget="0">
    <vt:lpwstr>10</vt:lpwstr>
  </property>
</Properties>
</file>