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2" r:id="rId1"/>
    <sheet name="统计表" sheetId="11" r:id="rId2"/>
  </sheets>
  <definedNames>
    <definedName name="_xlnm._FilterDatabase" localSheetId="1" hidden="1">统计表!$A$2:$O$514</definedName>
    <definedName name="_xlnm.Print_Area" localSheetId="1">统计表!$A$1:$O$514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<sst xmlns="http://schemas.openxmlformats.org/spreadsheetml/2006/main" count="6488" uniqueCount="2419">
  <si>
    <t>附件1.1</t>
  </si>
  <si>
    <t>滑县2022年度巩固拓展脱贫攻坚成果和乡村振兴项目库汇总表</t>
  </si>
  <si>
    <t>单位：个、万元</t>
  </si>
  <si>
    <t>省辖市</t>
  </si>
  <si>
    <t>项目库合计</t>
  </si>
  <si>
    <t>产业扶贫</t>
  </si>
  <si>
    <t>就业扶贫</t>
  </si>
  <si>
    <t>异地搬迁扶贫</t>
  </si>
  <si>
    <t>公益岗位</t>
  </si>
  <si>
    <t>教育扶贫</t>
  </si>
  <si>
    <t>健康扶贫</t>
  </si>
  <si>
    <t>危房改造</t>
  </si>
  <si>
    <t>金融扶贫</t>
  </si>
  <si>
    <t>生活条件改善</t>
  </si>
  <si>
    <t>综合保障性扶贫</t>
  </si>
  <si>
    <t>村基础设施</t>
  </si>
  <si>
    <t>村公共服务</t>
  </si>
  <si>
    <t>项目管理费</t>
  </si>
  <si>
    <t>项目总量</t>
  </si>
  <si>
    <t>资金总量</t>
  </si>
  <si>
    <t>项目数量</t>
  </si>
  <si>
    <t>资金规模</t>
  </si>
  <si>
    <r>
      <rPr>
        <u/>
        <sz val="10"/>
        <rFont val="黑体"/>
        <charset val="134"/>
      </rPr>
      <t xml:space="preserve">  安阳    </t>
    </r>
    <r>
      <rPr>
        <sz val="10"/>
        <rFont val="黑体"/>
        <charset val="134"/>
      </rPr>
      <t>市汇总</t>
    </r>
  </si>
  <si>
    <t>滑县</t>
  </si>
  <si>
    <t>内黄县</t>
  </si>
  <si>
    <t>林州市</t>
  </si>
  <si>
    <t>汤阴县</t>
  </si>
  <si>
    <t>安阳县</t>
  </si>
  <si>
    <t>龙安区</t>
  </si>
  <si>
    <t>殷都区</t>
  </si>
  <si>
    <t>…</t>
  </si>
  <si>
    <t>滑县2022年度巩固拓展脱贫攻坚成果和乡村振兴项目库统计表</t>
  </si>
  <si>
    <t>县（市、区）</t>
  </si>
  <si>
    <t>项目名称</t>
  </si>
  <si>
    <t>项目类型</t>
  </si>
  <si>
    <t>建设性质</t>
  </si>
  <si>
    <t>实施地点</t>
  </si>
  <si>
    <t>时间进度</t>
  </si>
  <si>
    <t>责任单位</t>
  </si>
  <si>
    <t>建设任务</t>
  </si>
  <si>
    <t>资金筹措方式</t>
  </si>
  <si>
    <t>受益对象</t>
  </si>
  <si>
    <t>绩效目标</t>
  </si>
  <si>
    <t>群众参与</t>
  </si>
  <si>
    <t>帮扶机制</t>
  </si>
  <si>
    <t>合计</t>
  </si>
  <si>
    <t>一、基础设施类项目</t>
  </si>
  <si>
    <t>道路硬化项目</t>
  </si>
  <si>
    <t>安阳市</t>
  </si>
  <si>
    <t>枣村乡东姜庄村道路硬化项目</t>
  </si>
  <si>
    <t>基础设施</t>
  </si>
  <si>
    <t>新建</t>
  </si>
  <si>
    <t>枣村乡东姜庄村</t>
  </si>
  <si>
    <t>2022年1月至10月</t>
  </si>
  <si>
    <t>县交通局</t>
  </si>
  <si>
    <t>新建枣村乡东姜庄村道路，主街道长1500米，宽6米厚0.18米；次街道长2000米，宽5米厚0.18米；胡同道长4500米，宽4米厚0.18米；新铺设主街路沿石道长3000米，厚度0.15米。</t>
  </si>
  <si>
    <t>县统筹整合资金</t>
  </si>
  <si>
    <t>投资533万元，新建水泥道路8000米，新铺设路沿石3000米，便于345户群众出行，改善村内交通条件，提高村民生产生活质量，大大提高群众对脱贫攻坚工作满意度。</t>
  </si>
  <si>
    <t>是</t>
  </si>
  <si>
    <t>通过项目实施，使43户贫困户受益，改善农村基础设施，改善村内人居环境，使党的扶贫惠农政策得到落实，农民的生产生活水平显著提高。</t>
  </si>
  <si>
    <t>枣村乡西姜庄村道路硬化项目</t>
  </si>
  <si>
    <t>枣村乡西姜庄村</t>
  </si>
  <si>
    <t>新建枣村乡西姜庄村道路，主街道长2250米，宽6米厚0.18米；胡同道长5400米，宽4米厚0.18米；新铺设主街路沿石道长4500米，厚度0.15米。</t>
  </si>
  <si>
    <t>投资514万元，新建水泥道路7650米，新铺设路沿石4500米，便于346户群众出行，改善村内交通条件，提高村民生产生活质量，大大提高群众对脱贫攻坚工作满意度。</t>
  </si>
  <si>
    <t>通过项目实施，使21户贫困户受益，改善农村基础设施，改善村内人居环境，使党的扶贫惠农政策得到落实，农民的生产生活水平显著提高。</t>
  </si>
  <si>
    <t>白道口镇崔郭庄村道路硬化项目</t>
  </si>
  <si>
    <t>白道口镇崔郭庄村</t>
  </si>
  <si>
    <t>新建水泥道路2200米，宽5米，厚0.18米，水泥砼C25，共11000平方米。</t>
  </si>
  <si>
    <t>投资154万元，新建水泥道路2200米。便于190户群众出行，改善村内交通条件，提高村民生产生活质量，大大提高群众对脱贫攻坚工作满意度。</t>
  </si>
  <si>
    <t>通过项目实施，使9户贫困户受益，改善农村基础设施，改善村内人居环境，使党的扶贫惠农政策得到落实，农民的生产生活水平显著提高。</t>
  </si>
  <si>
    <t>赵营镇边营村道路硬化项目</t>
  </si>
  <si>
    <t>赵营镇边营村</t>
  </si>
  <si>
    <t>1.新建道路宽4米，长600米，厚0.18米，c25混凝土道路，2400平方米；2.新建道路宽4米，长500米，厚0.18米，c25混凝土道路，2000平方米；3.新建道路宽4米，长680米，厚0.18米，c25混凝土道路，2720平方米；共计7120平方米。</t>
  </si>
  <si>
    <t>投资106.80万元，新建道路7120平方米，便于729户群众出行，改善村内交通条件，提高村民生产生活质量，大大提高群众对脱贫攻坚工作满意度。</t>
  </si>
  <si>
    <t>通过项目实施，使38户贫困户受益，改善农村基础设施，改善村内人居环境，使党的扶贫惠农政策得到落实，农民的生产生活水平显著提高。</t>
  </si>
  <si>
    <t>赵营镇西乱革村道路硬化项目</t>
  </si>
  <si>
    <t>赵营镇西乱革村</t>
  </si>
  <si>
    <t>1.新建道路宽4米，长2550米，厚0.18米，c25混凝土道路，10200平方米；2.新建道路宽5米，长900米，厚0.18米，c25混凝土道路，4500平方米；共计14700平方米。</t>
  </si>
  <si>
    <t>投资220.50万元，新建道路14700平方米，便于475户群众出行，改善村内交通条件，提高村民生产生活质量，大大提高群众对脱贫攻坚工作满意度。</t>
  </si>
  <si>
    <t>赵营镇后陈家村道路硬化项目</t>
  </si>
  <si>
    <t>赵营镇后陈家村</t>
  </si>
  <si>
    <t>新建道路宽4米，长2000米，厚0.18米，c25混凝土道路，共计8000平方米。</t>
  </si>
  <si>
    <t>投资120.00万元，新建道路宽4米，长2000米，厚0.18米，c25混凝土道路，共计8000平方米，便于104户群众出行，改善村内交通条件，提高村民生产生活质量，大大提高群众对脱贫攻坚工作满意度。</t>
  </si>
  <si>
    <t>通过项目实施，使8户贫困户受益，改善农村基础设施，改善村内人居环境，使党的扶贫惠农政策得到落实，农民的生产生活水平显著提高。</t>
  </si>
  <si>
    <t>赵营镇付乱革村道路硬化项目</t>
  </si>
  <si>
    <t>赵营镇付乱革村</t>
  </si>
  <si>
    <t>1.新建道路宽4米，长1550米，厚0.18米，c25混凝土道路，6200平方米；2.新建道路宽5米，长260米，厚0.18米，c25混凝土道路，1300平方米；共计7500平方米。</t>
  </si>
  <si>
    <t>投资112.50万元，新建道路7500平方米，便于305户群众出行，改善村内交通条件，提高村民生产生活质量，大大提高群众对脱贫攻坚工作满意度。</t>
  </si>
  <si>
    <t>大寨乡联合村道路硬化项目</t>
  </si>
  <si>
    <t>大寨乡联合村</t>
  </si>
  <si>
    <t>1.新建水泥道路长188米，宽6米，厚0.18米，C25混凝土道路，1128平方米；2.新建水泥道路长20米，宽6米，厚0.18米，C25混凝土道路，120平方米。共1248平方米。</t>
  </si>
  <si>
    <t>投资18.72万元，新建水泥路208米，宽6米，厚0.18米，C25混凝土道路,便于306户群众出行，改善村内交通条件，提高村民生产生活质量，大大提高群众对脱贫攻坚工作满意度</t>
  </si>
  <si>
    <t>通过项目实施，使52户贫困户受益，改善农村基础设施，改善村内人居环境，使党的扶贫惠农政策得到落实，农民的生产生活水平显著提高。</t>
  </si>
  <si>
    <t>大寨乡王庄村道路硬化项目</t>
  </si>
  <si>
    <t>大寨乡王庄村</t>
  </si>
  <si>
    <t>1.新建水泥道路长35米，宽4米，厚0.18米，C25混凝土道路，140平方米；2.新建水泥道路长60米，宽4米，厚0.18米，C25混凝土道路，240平方米；3.新建水泥道路长233米，宽4米，厚0.18米，C25混凝土道路，932平方米；4.新建水泥道路长20米，宽4米，厚0.18米，C25混凝土道路，80平方米；5.新建水泥道路长85米，宽4米，厚0.18米，C25混凝土道路，340平方米。共1732平方米。</t>
  </si>
  <si>
    <t>投资25.98万元，新建水泥路433米，宽4米，厚0.18米，C25混凝土道路,便于165户群众出行，改善村内交通条件，提高村民生产生活质量，大大提高群众对脱贫攻坚工作满意度</t>
  </si>
  <si>
    <t>通过项目实施，使15户贫困户受益，改善农村基础设施，改善村内人居环境，使党的扶贫惠农政策得到落实，农民的生产生活水平显著提高。</t>
  </si>
  <si>
    <t>大寨乡崔孤屋村道路硬化项目</t>
  </si>
  <si>
    <t>大寨乡崔孤屋村</t>
  </si>
  <si>
    <t>1.新建水泥道路长310米，宽4.5米，厚0.18米，C25混凝土道路，1395平方米。</t>
  </si>
  <si>
    <t>投资20.93万元，新建水泥路310米，宽4.5米，厚0.18米，C25混凝土道路,便于285户群众出行，改善村内交通条件，提高村民生产生活质量，大大提高群众对脱贫攻坚工作满意度</t>
  </si>
  <si>
    <t>通过项目实施，使28户贫困户受益，改善农村基础设施，改善村内人居环境，使党的扶贫惠农政策得到落实，农民的生产生活水平显著提高。</t>
  </si>
  <si>
    <t>桑村乡江马厂村道路硬化项目</t>
  </si>
  <si>
    <t>桑村乡江马厂村</t>
  </si>
  <si>
    <t>新建水泥道路长600米，宽4米，厚0.18米，C25混凝土道路，2400平方米。</t>
  </si>
  <si>
    <t>投资36.00万元，新建水泥路600米，宽4米，厚0.18米，C25混凝土道路,便于619户群众出行，改善村内交通条件，提高村民生产生活质量，大大提高群众对脱贫攻坚工作满意度</t>
  </si>
  <si>
    <t>该项目惠及38户贫困户，使群众出行安全条件显著改善，村基础建设水平明显提高，自我发展能力明显增强，巩固脱贫攻坚成效，进而为实现全民脱贫奔小康提供助力。</t>
  </si>
  <si>
    <t>桑村乡绳马厂村道路硬化项目</t>
  </si>
  <si>
    <t>桑村乡绳马厂村</t>
  </si>
  <si>
    <t>1.新建水泥道路长187米，宽5米，厚0.18米，C25混凝土道路，935平方米；2.新建水泥道路长156米，宽4米，厚0.18米，C25混凝土道路，624平方米。共1559平方米。</t>
  </si>
  <si>
    <t>投资23.39万元，新建水泥路187米，宽5米、156米，4米宽，厚0.18米，C25混凝土道路,便于181户群众出行，改善村内交通条件，提高村民生产生活质量，大大提高群众对脱贫攻坚工作满意度</t>
  </si>
  <si>
    <t>该项目惠及14户贫困户，使群众出行安全条件显著改善，村基础建设水平明显提高，自我发展能力明显增强，巩固脱贫攻坚成效，进而为实现全民脱贫奔小康提供助力。</t>
  </si>
  <si>
    <t>桑村乡甘露村道路硬化项目</t>
  </si>
  <si>
    <t>桑村乡甘露村</t>
  </si>
  <si>
    <t>新建水泥道路长150米，宽4.5米，厚0.18米，C25混凝土道路，675平方米。</t>
  </si>
  <si>
    <t>投资10.13万元，新建水泥路150米，宽4.5米，厚0.18米，C25混凝土道路,便于6户群众出行，改善村内交通条件，提高村民生产生活质量，大大提高群众对脱贫攻坚工作满意度</t>
  </si>
  <si>
    <t>该项目惠及26户贫困户，使群众出行安全条件显著改善，村基础建设水平明显提高，自我发展能力明显增强，巩固脱贫攻坚成效，进而为实现全民脱贫奔小康提供助力。</t>
  </si>
  <si>
    <t>万古镇新庄村道路硬化项目</t>
  </si>
  <si>
    <t>万古镇新庄村</t>
  </si>
  <si>
    <t>新建水泥道路长1700米，宽6米，厚0.18米，C25混凝土道路，10200平方米。</t>
  </si>
  <si>
    <t>投资153.00万元，新建水泥路1700米，宽6米，厚0.18米，C25混凝土道路，方便1171户群众出行，改善村内生产生活环境，提高群众满意度。</t>
  </si>
  <si>
    <t>通过项目实施，可以使205户贫困户受益，改善村内人居环境，提高群众幸福指数、群众满意度。</t>
  </si>
  <si>
    <t>万古镇把里村道路硬化项目</t>
  </si>
  <si>
    <t>万古镇把里村</t>
  </si>
  <si>
    <t>新建水泥道路长726米，宽4米，厚0.18米，C25混凝土道路，2904平方米。</t>
  </si>
  <si>
    <t>投资43.56万元，新建水泥路726米，宽4米，厚0.18米，C25混凝土道路，方便422户群众出行，改善村内生产生活环境，提高群众满意度。</t>
  </si>
  <si>
    <t>通过项目实施，可以使11户贫困户受益，改善村内人居环境，提高群众幸福指数、群众满意度。</t>
  </si>
  <si>
    <t>万古镇张庄村道路硬化项目</t>
  </si>
  <si>
    <t>万古镇张庄村</t>
  </si>
  <si>
    <t>1.新建水泥道路长147米，宽4米，厚0.18米，C25混凝土道路，588平方米；2.新建水泥道路长304米，宽4米，厚0.18米，C25混凝土道路，1216平方米；3.新建水泥道路长345米，宽4米，厚0.18米，C25混凝土道路，1380平方米。共3184平方米。</t>
  </si>
  <si>
    <t>投资47.76万元，新建水泥路796米，宽4米，厚0.18米，C25混凝土道路，方便440户群众出行，改善村内生产生活环境，提高群众满意度。</t>
  </si>
  <si>
    <t>通过项目实施，可以使31户贫困户受益，改善村内人居环境，提高群众幸福指数、群众满意度。</t>
  </si>
  <si>
    <t>八里营镇关家庄村道路硬化项目</t>
  </si>
  <si>
    <t>八里营镇关家庄村</t>
  </si>
  <si>
    <t>1.新建水泥道路4米宽100米长，厚度0.18米，c25混凝土道路，共400平方米。</t>
  </si>
  <si>
    <t>投资6.00万元，新建水泥路100米，宽4米，厚0.18米，C25混凝土道路,便于350户群众出行，改善村内交通条件，提高村民生产生活质量，大大提高群众对脱贫攻坚工作满意度</t>
  </si>
  <si>
    <t>通过项目实施，使17户贫困户受益，改善农村基础设施，改善村内人居环境，使党的扶贫惠农政策得到落实，农民的生产生活水平显著提高。</t>
  </si>
  <si>
    <t>八里营镇赵苑村道路硬化项目</t>
  </si>
  <si>
    <t>八里营镇赵苑村</t>
  </si>
  <si>
    <t>新建水泥道路6米宽260米长，厚度0.18米，c25混凝土道路，共1560平方米。</t>
  </si>
  <si>
    <t>投资23.4万元，新建水泥路260米，宽6米，厚0.18米，C25混凝土道路,便于410户群众出行，改善村内交通条件，提高村民生产生活质量，大大提高群众对脱贫攻坚工作满意度。</t>
  </si>
  <si>
    <t>通过项目实施，使55户贫困户受益，改善农村基础设施，改善村内人居环境，使党的扶贫惠农政策得到落实，农民的生产生活水平显著提高。</t>
  </si>
  <si>
    <t>八里营镇肖冢上村道路硬化项目</t>
  </si>
  <si>
    <t>八里营镇肖冢上村</t>
  </si>
  <si>
    <t>1.新建水泥道路5米宽300米长，厚度0.18米，c25混凝土道路，共1500平方米。</t>
  </si>
  <si>
    <t>投资22.50万元，新建水泥路645米，宽5米，厚0.18米，C25混凝土道路,便于645户群众出行，改善村内交通条件，提高村民生产生活质量，大大提高群众对脱贫攻坚工作满意度</t>
  </si>
  <si>
    <t>通过项目实施，使19户贫困户受益，改善农村基础设施，改善村内人居环境，使党的扶贫惠农政策得到落实，农民的生产生活水平显著提高。</t>
  </si>
  <si>
    <t>四间房镇大芬村道路硬化项目</t>
  </si>
  <si>
    <t>四间房镇大芬村</t>
  </si>
  <si>
    <t>1.新建水泥道路4米宽3766米长，厚0.18米，c25混凝土道路，共15064平方米</t>
  </si>
  <si>
    <t>投资226.00万元，新建水泥路6米，宽4米，厚0.18米，C25混凝土道路，方便563户群众出行，改善村内生产生活环境，提高群众满意度。</t>
  </si>
  <si>
    <t xml:space="preserve">通过项目实施，可以使26户贫困户受益，改善村内人居环境，提高群众幸福指数、群众满意度。
</t>
  </si>
  <si>
    <t>四间房镇王三寨村道路硬化项目</t>
  </si>
  <si>
    <t>四间房镇王三寨村</t>
  </si>
  <si>
    <t>1.新建水泥道路6米宽2502米长。厚0.18米，c25混凝土道路，共15012平方米</t>
  </si>
  <si>
    <t>投资225.18万元，新建水泥路2502米，宽6米，厚0.18米，C25混凝土道路，方便801户群众出行，改善村内生产生活环境，提高群众满意度。</t>
  </si>
  <si>
    <t>通过项目实施，可以使47户贫困户受益，改善村内人居环境，提高群众幸福指数、群众满意度。</t>
  </si>
  <si>
    <t>四间房镇王寨村道路硬化项目</t>
  </si>
  <si>
    <t>四间房镇王寨村</t>
  </si>
  <si>
    <t>1.新建水泥道路541米长，宽6米，厚0.18米，c25混凝土道路，3246平方米；2.新建水泥道路785米长，宽4米，厚0.18米，c25混凝土道路，3140平方米；共6386平方米。</t>
  </si>
  <si>
    <t>投资95.79万元，新建水泥道路541米长，宽6米，厚0.18米，新建水泥道路785米长，宽4米，厚0.18米，c25混凝土道路，共6386平方米，方便468户群众出行，改善村内生产生活环境，提高群众满意度。</t>
  </si>
  <si>
    <t>通过项目实施，可以使26户贫困户受益，改善村内人居环境，提高群众幸福指数、群众满意度。</t>
  </si>
  <si>
    <t>留固镇后五方村道路硬化项目</t>
  </si>
  <si>
    <t>留固镇后五方村</t>
  </si>
  <si>
    <t>1.新建水泥道路5米宽350米长,厚0.18米，c25混凝土道路，共1750平方米</t>
  </si>
  <si>
    <t>投资26.25万元，新建水泥路350米，宽5米，厚0.18米，C25混凝土道路,便于496户群众出行，改善村内交通条件，提高村民生产生活质量，大大提高群众对脱贫攻坚工作满意度</t>
  </si>
  <si>
    <t>该项目惠及70户贫困户，使群众出行安全条件显著改善，村基础建设水平明显提高，自我发展能力明显增强，巩固脱贫攻坚成效，进而为实现全民脱贫奔小康提供助力。</t>
  </si>
  <si>
    <t>留固镇第三营村道路硬化项目</t>
  </si>
  <si>
    <t>留固镇第三营村</t>
  </si>
  <si>
    <t>1.新建水泥道路4米宽400米长,厚0.18米，c25混凝土道路，共1600平方米。</t>
  </si>
  <si>
    <t>投资24.00万元，新建水泥路400米，宽4米，厚0.18米，C25混凝土道路,便于828户群众出行，改善村内交通条件，提高村民生产生活质量，大大提高群众对脱贫攻坚工作满意度</t>
  </si>
  <si>
    <t>该项目惠及36户贫困户，使群众出行安全条件显著改善，村基础建设水平明显提高，自我发展能力明显增强，巩固脱贫攻坚成效，进而为实现全民脱贫奔小康提供助力。</t>
  </si>
  <si>
    <t>留固镇周庄村道路硬化项目</t>
  </si>
  <si>
    <t>留固镇周庄村</t>
  </si>
  <si>
    <t>1.新建水泥道路4米宽87米长，厚0.18米，c25混凝土道路，348平方米，2.新建水泥道路5米宽95米长，厚0.18米，c25混凝土道路，475平方米，3.新建水泥道路6米宽242米长。厚0.18米，c25混凝土道路，1452平方米，共2275平方米</t>
  </si>
  <si>
    <t>投资34.13万元，新建水泥路87米长，宽4米，新建水泥路5米宽95米长，新建水泥路6米宽242米长。厚0.18米，C25混凝土道路,便于324户群众出行，改善村内交通条件，提高村民生产生活质量，大大提高群众对脱贫攻坚工作满意度</t>
  </si>
  <si>
    <t>该项目惠及13户贫困户，使群众出行安全条件显著改善，村基础建设水平明显提高，自我发展能力明显增强，巩固脱贫攻坚成效，进而为实现全民脱贫奔小康提供助力。</t>
  </si>
  <si>
    <t>赵营镇西新庄村道路硬化项目</t>
  </si>
  <si>
    <t>赵营镇西新庄村</t>
  </si>
  <si>
    <t>1.新建水泥道路4米宽487米，厚0.18米，c25混凝土道路，1948平方米，2.新建水泥道路5米宽598米。厚0.18米，c25混凝土道路，2990平方米，共4938平方米</t>
  </si>
  <si>
    <t>投资74.07万元，新建水泥路487米，宽4米，新建水泥路5米宽598米长。厚0.18米，C25混凝土道路，方便1379户群众出行，改善村内生产生活环境，提高群众满意度。</t>
  </si>
  <si>
    <t xml:space="preserve">通过项目实施，可以使62户贫困户受益，改善村内人居环境，提高群众幸福指数、群众满意度。
</t>
  </si>
  <si>
    <t>高平镇石营村道路硬化项目</t>
  </si>
  <si>
    <t>高平镇石营村</t>
  </si>
  <si>
    <t>新建水泥道路长810米，宽4米，厚0.18米，c25混凝土道路，3240平方米。共3240平方米</t>
  </si>
  <si>
    <t>投资48.6万元，新建水泥路810米，宽4米，厚0.18米，C25混凝土道路，方便414户群众出行，改善村内生产生活环境，提高群众满意度</t>
  </si>
  <si>
    <t>高平镇宋子厢村道路硬化项目</t>
  </si>
  <si>
    <t>高平镇宋子厢村</t>
  </si>
  <si>
    <t>新建水泥道路长512米，宽4米，厚0.18米，c25混凝土道路，2048平方米。共2048平方米</t>
  </si>
  <si>
    <t>投资30.72万元，新建水泥路512米，宽4米，厚0.18米，C25混凝土道路，方便544户群众出行，改善村内生产生活环境，提高群众满意度</t>
  </si>
  <si>
    <t>通过项目实施，使29户贫困户受益，改善农村基础设施，改善村内人居环境，使党的扶贫惠农政策得到落实，农民的生产生活水平显著提高。</t>
  </si>
  <si>
    <t>高平镇西高平村道路硬化项目</t>
  </si>
  <si>
    <t>高平镇西高平村</t>
  </si>
  <si>
    <t>新建水泥道路长183米，宽6米，厚0.18米，c25混凝土道路，1098平方米。共1098平方米</t>
  </si>
  <si>
    <t>投资16.47万元，新建水泥路183米，宽6米，厚0.18米，C25混凝土道路，方便485户群众出行，改善村内生产生活环境，提高群众满意度</t>
  </si>
  <si>
    <t>通过项目实施，使23户贫困户受益，改善农村基础设施，改善村内人居环境，使党的扶贫惠农政策得到落实，农民的生产生活水平显著提高。</t>
  </si>
  <si>
    <t>慈周寨镇慈周寨第四村道路硬化项目</t>
  </si>
  <si>
    <t>慈周寨镇慈周寨第四村</t>
  </si>
  <si>
    <t>共4段，1、新建水泥道路长345米，宽4米，厚0.18米，c25混凝土道路，1380平方米；2、新建水泥道路长355米，宽4米，厚0.18米，c25混凝土道路，1420平方米；3、新建水泥道路长675米，宽度4米，厚0.18米，c25混凝土道路，2700平方米；4、新建水泥道路长93米，宽6米，厚0.18米，c25混凝土道路，558平方米，共6058平方米。</t>
  </si>
  <si>
    <t>投资90.87万元，1、新建水泥路345米，宽4米，厚0.18米，C25混凝土道路；2、新建水泥路355米，宽4米，厚0.18米，C25混凝土道路；3、新建水泥路675米，宽4米，厚0.18米，C25混凝土道路；4、新建水93米，宽4米，厚0.18米，C25混凝土道路；便于510户群众出行，改善村内交通条件，提高村民生产生活质量，大大提高群众对脱贫攻坚工作满意度</t>
  </si>
  <si>
    <t>该项目惠及7户贫困户，使群众出行安全条件显著改善，村基础建设水平明显提高，自我发展能力明显增强，巩固脱贫攻坚成效，进而为实现全民脱贫奔小康提供助力。</t>
  </si>
  <si>
    <t>慈周寨镇陈位寨村道路硬化项目</t>
  </si>
  <si>
    <t>慈周寨镇陈位寨村</t>
  </si>
  <si>
    <t>新建水泥道路长360米，宽4米，厚0.18米，c25混凝土道路，1440平方米；共1440平方米</t>
  </si>
  <si>
    <t>投资21.6万元，1、新建水泥路360米，宽4米，厚0.18米，C25混凝土道路，便于236户群众出行，改善村内交通条件，提高村民生产生活质量，大大提高群众对脱贫攻坚工作满意度</t>
  </si>
  <si>
    <t>慈周寨镇前柿园村道路硬化项目</t>
  </si>
  <si>
    <t>慈周寨镇前柿园村</t>
  </si>
  <si>
    <t>共3段。1、新建水泥道路长510米，宽4米，厚0.18米，c25混凝土道路，2040平方米；2、新建水泥道路长450米，宽4米，厚0.18米，c25混凝土道路，1800平方米；3、新建水泥道路长350米，宽4米厚0.18米，c25混凝土道路，1400平方米（2条）。共5240平方米。</t>
  </si>
  <si>
    <t>投资78.6万元，1、新建水泥路510米，宽4米，厚0.18米，C25混凝土道路；2、新建水泥路450米，宽4米，厚0.18米，C25混凝土道路；3、新建水泥路350米，宽4米，厚0.18米，C25混凝土道路；便于320户群众出行，改善村内交通条件，提高村民生产生活质量，大大提高群众对脱贫攻坚工作满意度</t>
  </si>
  <si>
    <t>该项目惠及9户贫困户，使群众出行安全条件显著改善，村基础建设水平明显提高，自我发展能力明显增强，巩固脱贫攻坚成效，进而为实现全民脱贫奔小康提供助力。</t>
  </si>
  <si>
    <t>上官镇陶家村道路硬化项目</t>
  </si>
  <si>
    <t>上官镇陶家村</t>
  </si>
  <si>
    <t>新建水泥道路长200米，宽6米，厚0.18米，c25混凝土道路，1200平方米，共1200平方米</t>
  </si>
  <si>
    <t>投资18万元，1、新建水泥路200米，宽6米，厚0.18米，C25混凝土道路；便于706户群众出行，改善村内交通条件，提高村民生产生活质量，大大提高群众对脱贫攻坚工作满意度</t>
  </si>
  <si>
    <t>通过项目实施，使27户贫困户受益，改善农村基础设施，改善村内人居环境，使党的扶贫惠农政策得到落实，农民的生产生活水平显著提高。</t>
  </si>
  <si>
    <t>上官镇郝二村道路硬化项目</t>
  </si>
  <si>
    <t>上官镇郝二村</t>
  </si>
  <si>
    <t>1、新建水泥道路长896米，宽4米，厚0.18米，c25混凝土道路，3584平方米；2、新建水泥道路长346米，宽4米，厚0.18米，c25混凝土道路，1384平方米，共4968平方米</t>
  </si>
  <si>
    <t>投资74.52万元，1、新建水泥路896米，宽4米，厚0.18米，C25混凝土道路；；2、新建水泥道路长346米，宽4米，厚0.18米，c25混凝土道路，便于414户群众出行，改善村内交通条件，提高村民生产生活质量，大大提高群众对脱贫攻坚工作满意度</t>
  </si>
  <si>
    <t>通过项目实施，使14户贫困户受益，改善农村基础设施，改善村内人居环境，使党的扶贫惠农政策得到落实，农民的生产生活水平显著提高。</t>
  </si>
  <si>
    <t>上官镇干柳树后街村道路硬化项目</t>
  </si>
  <si>
    <t>上官镇干柳树后街村</t>
  </si>
  <si>
    <t>新建水泥道路长347米，宽5米，厚0.18米，c25混凝土道路，1735平方米，共1735平方米</t>
  </si>
  <si>
    <t>投资26.03万元，1、新建水泥路347米，宽5米，厚0.18米，C25混凝土道路；便于390户群众出行，改善村内交通条件，提高村民生产生活质量，大大提高群众对脱贫攻坚工作满意度</t>
  </si>
  <si>
    <t>通过项目实施，使22户贫困户受益，改善农村基础设施，改善村内人居环境，使党的扶贫惠农政策得到落实，农民的生产生活水平显著提高。</t>
  </si>
  <si>
    <t>牛屯镇双狮村道路硬化项目</t>
  </si>
  <si>
    <t>牛屯镇双狮村</t>
  </si>
  <si>
    <t>新建水泥道路长1131米，宽4米，厚0.18米，C25混凝土道路，4524平方米。</t>
  </si>
  <si>
    <t>投资67.86万元，新建水泥道路长1131米，宽4米，厚0.18米，C25混凝土道路，方便395户群众出行，改善村内生产生活环境，提高群众满意度。</t>
  </si>
  <si>
    <t>通过项目实施，可以使2户贫困户受益，改善村内人居环境，提高群众幸福指数、群众满意度。</t>
  </si>
  <si>
    <t>牛屯镇冯付前樊村道路硬化项目</t>
  </si>
  <si>
    <t>牛屯镇冯付前樊村</t>
  </si>
  <si>
    <t>新建水泥道路长294米，宽4米，厚0.18米，C25混凝土道路，1176平方米。</t>
  </si>
  <si>
    <t>投资17.64万元，新建水泥道路长294米，宽4米，厚0.18米，C25混凝土道路，方便206户群众出行，改善村内生产生活环境，提高群众满意度。</t>
  </si>
  <si>
    <t>牛屯镇聂家寨村道路硬化项目</t>
  </si>
  <si>
    <t>牛屯镇聂家寨村</t>
  </si>
  <si>
    <t>新建水泥道路长221米，宽4米，厚0.18米，C25混凝土道路，884平方米。</t>
  </si>
  <si>
    <t>投资13.26万元，新建水泥道路长221米，宽4米，厚0.18米，C25混凝土道路，方便1070户群众出行，改善村内生产生活环境，提高群众满意度。</t>
  </si>
  <si>
    <t>通过项目实施，可以使36户贫困户受益，改善村内人居环境，提高群众幸福指数、群众满意度。</t>
  </si>
  <si>
    <t>半坡店镇罗堂村道路硬化项目</t>
  </si>
  <si>
    <t>半坡店镇罗堂村</t>
  </si>
  <si>
    <t>新建水泥道路长1000米，宽5米，分三段，厚0.18米，C25混凝土道路，共计5000平方米。</t>
  </si>
  <si>
    <t>投资75万元，新建水泥道路长1000米，宽5米，分三段，厚0.18米，C25混凝土道路，便于448户群众出行，改善村内交通条件，提高村民生产生活质量，大大提高群众对脱贫攻坚工作满意度</t>
  </si>
  <si>
    <t>通过项目实施，使13户贫困户受益，改善农村基础设施，改善村内人居环境，使党的扶贫惠农政策得到落实，农民的生产生活水平显著提高。</t>
  </si>
  <si>
    <t>半坡店镇西缑庄村道路硬化项目</t>
  </si>
  <si>
    <t>半坡店镇西缑庄村</t>
  </si>
  <si>
    <t>新建水泥道路长547米，宽4米，分三段，厚0.18米，C25混凝土道路，共计2188平方米。</t>
  </si>
  <si>
    <t>投资32.82万元，新建水泥道路长547米，宽4米，分三段，厚0.18米，C25混凝土道路，便于550户群众出行，改善村内交通条件，提高村民生产生活质量，大大提高群众对脱贫攻坚工作满意度</t>
  </si>
  <si>
    <t>通过项目实施，使33户贫困户受益，改善农村基础设施，改善村内人居环境，使党的扶贫惠农政策得到落实，农民的生产生活水平显著提高。</t>
  </si>
  <si>
    <t>半坡店镇严庄村道路硬化项目</t>
  </si>
  <si>
    <t>半坡店镇严庄村</t>
  </si>
  <si>
    <t>新建水泥道路1、长530米，宽5米，2、210米长4米宽，厚0.18米，C25混凝土道路，共计3490平方米。</t>
  </si>
  <si>
    <t>投资52.35万元，新建水泥道路1、长530米，宽5米，2、210米长4米宽，厚0.18米，C25混凝土道路，便于548户群众出行，改善村内交通条件，提高村民生产生活质量，大大提高群众对脱贫攻坚工作满意度</t>
  </si>
  <si>
    <t>通过项目实施，使30户贫困户受益，改善农村基础设施，改善村内人居环境，使党的扶贫惠农政策得到落实，农民的生产生活水平显著提高。</t>
  </si>
  <si>
    <t>小铺乡界河路村道路硬化项目</t>
  </si>
  <si>
    <t>小铺乡界河路村</t>
  </si>
  <si>
    <t>新建水泥道路长330米，宽4米，厚0.18米，C25混凝土道路，共计1320平方米。</t>
  </si>
  <si>
    <t>投资19.8万元，新建水泥道路长330米，宽4米，厚0.18米，C25混凝土道路，方便585户群众出行，改善村内生产生活环境，提高群众满意度。。</t>
  </si>
  <si>
    <t>该项目惠及193户贫困户，使群众出行安全条件显著改善，村基础建设水平明显提高，自我发展能力明显增强，巩固脱贫攻坚成效，进而为实现全民脱贫奔小康提供助力。</t>
  </si>
  <si>
    <t>小铺乡关店村道路硬化项目</t>
  </si>
  <si>
    <t>小铺乡关店村</t>
  </si>
  <si>
    <t>新建水泥道路长787米，宽4米，厚0.18米，C25混凝土道路，共计3148平方米。</t>
  </si>
  <si>
    <t>投资47.22万元，新建水泥道路长787米，宽4米，厚0.18米，C25混凝土道路，方便629户群众出行，改善村内生产生活环境，提高群众满意度。</t>
  </si>
  <si>
    <t>该项目惠及45户贫困户，使群众出行安全条件显著改善，村基础建设水平明显提高，自我发展能力明显增强，巩固脱贫攻坚成效，进而为实现全民脱贫奔小康提供助力。</t>
  </si>
  <si>
    <t>王庄镇前邢村道路硬化项目</t>
  </si>
  <si>
    <t>王庄镇前邢村</t>
  </si>
  <si>
    <t>1.新建道路1段长130米、宽4米、厚度0.18米、面积520平方米；2.新建道路2段长100米、宽4米、厚度0.18米、面积400平方米；3.新建道路3段长130米、宽4米、厚度0.18米、面积520平方米；
4.新建道路4段长50米、宽4米、厚度0.18米、面积200平方米；5.新建道路5段长97米、宽4米、厚度0.18米、面积388平方米；6.新建道路6段长248米、宽4米、厚度0.18米、面积992平方米；7.新建道路7段长238米、宽4米、厚度0.18米、面积952平方米；8.新建道路8段长107米、宽4米、厚度0.18米、面积428平方米9.新建道路9段长150米、宽4米、厚度0.18米、面积600平方米；10.新建道路10段长152米、宽4米、厚度0.18米、面积608平方米；11.新建道路11段长550米、宽4米、厚度0.18米、面积2200平方米；12.新建道路12段长85米、宽4米、厚度0.18米、面积340平方米；13.新建道路13段长63米、宽4米、厚度0.18米、面积252平方米；14.新建道路14段长170米、宽4米、厚度0.18米、面积680平方米15.新建道路15段长75米、宽4米、厚度0.18米、面积300平方米；16.新建道路16段长240米、宽4米、厚度0.18米、面积960平方米；17.新建道路17段长185米、宽4米、厚度0.18米、面积740平方米；18.新建道路18段长220米、宽4米、厚度0.18米、面积880平方米；19.新建道路19段长200米、宽4米、厚度0.18米、面积800平方米；20.新建道路20段长115米、宽4米、厚度0.18米、面积460平方米；21.新建道路21段长174米、宽4米、厚度0.18米、面积696平方米；22.新建道路22段长182米、宽4米、厚度0.18米、面积728平方米；23.新建道路23段长127米、宽4米、厚度0.18米、面积508平方米；共计15152平方米。</t>
  </si>
  <si>
    <t>投资227.28万元，新建水泥道路长3788米，宽4米，厚0.18米，C25混凝土道路，便于777户群众出行，改善村内交通条件，提高村民生产生活质量，大大提高群众对脱贫攻坚工作满意度</t>
  </si>
  <si>
    <t>通过项目实施，可以使28户贫困户受益，改善村内人居环境，提高群众幸福指数、群众满意度。</t>
  </si>
  <si>
    <t>王庄镇谢道口村道路硬化项目</t>
  </si>
  <si>
    <t>王庄镇谢道口村</t>
  </si>
  <si>
    <t>1.新建道路1段长290米、宽4米、厚度0.18米、面积1160平方米
2.新建道路2段长280米、宽4米、厚度0.18米、面积1120平方米。共计2280平方米。</t>
  </si>
  <si>
    <t>投资34.2万元，新建水泥道路长570米，宽4米，厚0.18米，C25混凝土道路，便于352户群众出行，改善村内交通条件，提高村民生产生活质量，大大提高群众对脱贫攻坚工作满意度</t>
  </si>
  <si>
    <t>通过项目实施，可以使69户贫困户受益，改善村内人居环境，提高群众幸福指数、群众满意度。</t>
  </si>
  <si>
    <t>王庄镇西沙店村道路硬化项目</t>
  </si>
  <si>
    <t>王庄镇西沙店村</t>
  </si>
  <si>
    <t>1.新建道路1段长50米、宽4米、厚度0.18米、面积200平方米
2.新建道路2段长70米、宽4米、厚度0.18米、面积280平方米
3.新建道路3段长70米、宽4米、厚度0.18米、面积280平方米
4.新建道路4段长40米、宽5米、厚度0.18米、面积200平方米
5.新建道路5段长70米、宽5米、厚度0.18米、面积350平方米
6.新建道路6段长190米、宽5米、厚度0.18米、面积950平方米   7.新建道路7段长160米、宽5米、厚度0.18米、面积800平方米   8.新建道路8段长50米、宽4米、厚度0.18米、面积200平方米   9.新建道路9段长50米、宽4米、厚度0.18米、面积200平方米。共计3460平方米。</t>
  </si>
  <si>
    <t>投资51.9万元，新建水泥道路1、长290米，宽4米，2、长460米宽5米，厚0.18米，C25混凝土道路，便于457户群众出行，改善村内交通条件，提高村民生产生活质量，大大提高群众对脱贫攻坚工作满意度</t>
  </si>
  <si>
    <t>通过项目实施，可以使21户贫困户受益，改善村内人居环境，提高群众幸福指数、群众满意度。</t>
  </si>
  <si>
    <t>白道口镇郭留村道路硬化项目</t>
  </si>
  <si>
    <t>白道口镇郭留村</t>
  </si>
  <si>
    <t>1.新建水泥道路长132米，宽3.5米，厚0.18米，C25混凝土道路，462平方米2.新建水泥道路长55米，宽5米，厚0.18米，C25混凝土道路，275平方米；共737平方米。</t>
  </si>
  <si>
    <t>94</t>
  </si>
  <si>
    <t>投资11.06万元，新建水泥路132米，宽3.5米，水泥路55米，宽5米，厚0.18米，C25混凝土道路，方便94户群众出行，改善村内生产生活环境，提高群众满意度。</t>
  </si>
  <si>
    <t>通过项目实施，可以使6户贫困户受益，改善村内人居环境，提高群众幸福指数、群众满意度。</t>
  </si>
  <si>
    <t>白道口镇前留村道路硬化项目</t>
  </si>
  <si>
    <t>白道口镇前留村</t>
  </si>
  <si>
    <t>1.新建水泥道路长620米，宽5米，厚0.18米，C25混凝土道路，3100平方米。</t>
  </si>
  <si>
    <t>投资46.5万元，新建水泥路620米，宽5米，厚0.18米，C25混凝土道路，方便363户群众出行，改善村内生产生活环境，提高群众满意度。</t>
  </si>
  <si>
    <t>通过项目实施，可以使24户贫困户受益，改善村内人居环境，提高群众幸福指数、群众满意度。</t>
  </si>
  <si>
    <t>白道口镇李村道路硬化项目</t>
  </si>
  <si>
    <t>白道口镇李村</t>
  </si>
  <si>
    <t>1.新建水泥道路长1270米，宽6米，厚0.18米，C25混凝土道路，7362平方米。</t>
  </si>
  <si>
    <t>投资114.3万元，新建水泥路1270米，宽6米，厚0.18米，C25混凝土道路，方便443户群众出行，改善村内生产生活环境，提高群众满意度。</t>
  </si>
  <si>
    <t>通过项目实施，可以使14户贫困户受益，改善村内人居环境，提高群众幸福指数、群众满意度。</t>
  </si>
  <si>
    <t>城关街道办事处赵庄村道路硬化项目</t>
  </si>
  <si>
    <t>城关街道办事处赵庄村</t>
  </si>
  <si>
    <t>1.新建水泥道路长148米，宽6米，厚0.18米，C25混凝土道路，888平方米。</t>
  </si>
  <si>
    <t>投资13.32万元，新建水泥路148米，宽6米，厚0.18米，C25混凝土道路，方便133户群众出行，改善村内生产生活环境，提高群众满意度。</t>
  </si>
  <si>
    <t>通过项目实施，使3户贫困户受益，改善农村基础设施，改善村内人居环境，使党的扶贫惠农政策得到落实，农民的生产生活水平显著提高。</t>
  </si>
  <si>
    <t>城关街道办事处贾固村道路硬化项目</t>
  </si>
  <si>
    <t>城关街道办事处贾固村</t>
  </si>
  <si>
    <t>1.新建水泥道路长2408米，宽4米，厚0.18米，C25混凝土道路，9632平方米。2.新建水泥道路长87米，宽6米，厚0.18米，C25混凝土道路，522平方米。共10154平方米。</t>
  </si>
  <si>
    <t>投资共计152.31万元，1.新建水泥路2408米.宽4米，2.新建水泥路87米宽6米.2段共计2495米.均为厚0.18米，C25混凝土道路,便于721户群众出行，改善村内交通条件，提高村民生产生活质量，大大提高群众对脱贫攻坚工作满意度</t>
  </si>
  <si>
    <t>城关街道办事处北关村道路硬化项目</t>
  </si>
  <si>
    <t>城关街道办事处北关村</t>
  </si>
  <si>
    <t>1.新建水泥道路长523米，宽4米，厚0.18米，C25混凝土道路，2092平方米。</t>
  </si>
  <si>
    <t>投资31.92万元，新建水泥路523米，宽4米，厚0.18米，C25混凝土道路，方便247户群众出行，改善村内生产生活环境，提高群众满意度。</t>
  </si>
  <si>
    <t>焦虎镇樊庄村道路硬化项目</t>
  </si>
  <si>
    <t>焦虎镇樊庄村</t>
  </si>
  <si>
    <t>1.新建水泥道路长1346米，宽4米，厚0.18米，C25混凝土道路，5384平方米；2.新建水泥道路长330米，宽5米，厚0.18米，C25混凝土道路，1650平方米。共7034平方米</t>
  </si>
  <si>
    <t>投资共计105.51万元，1.新建水泥路1346米，宽4米，2.新建水泥路长330米，宽5米。2段共计1676米。均为厚0.18米，C25混凝土道路，方便282户群众出行，改善村内生产生活环境，提高群众满意度。</t>
  </si>
  <si>
    <t>该项目惠及16户贫困户，使群众出行安全条件显著改善，村基础建设水平明显提高，自我发展能力明显增强，巩固脱贫攻坚成效，进而为实现全民脱贫奔小康提供助力。</t>
  </si>
  <si>
    <t>焦虎镇焦南村道路硬化项目</t>
  </si>
  <si>
    <t>焦虎镇焦南村</t>
  </si>
  <si>
    <t>1.新建水泥道路长1440米，宽5米，厚0.18米，C25混凝土道路，7200平方米</t>
  </si>
  <si>
    <t>投资108.00万元，新建水泥路1440米，宽5米，厚0.18米，C25混凝土道路，方便371户群众出行，改善村内生产生活环境，提高群众满意度。</t>
  </si>
  <si>
    <t>该项目惠及27户贫困户，使群众出行安全条件显著改善，村基础建设水平明显提高，自我发展能力明显增强，巩固脱贫攻坚成效，进而为实现全民脱贫奔小康提供助力。</t>
  </si>
  <si>
    <t>焦虎镇晏口村道路硬化项目</t>
  </si>
  <si>
    <t>焦虎镇晏口村</t>
  </si>
  <si>
    <t>1.新建水泥道路长296米，宽4米，厚0.18米，C25混凝土道路，1184平方米</t>
  </si>
  <si>
    <t>投资17.76万元，新建水泥路296米，宽4米，厚0.18米，C25混凝土道路，方便737户群众出行，改善村内生产生活环境，提高群众满意度。</t>
  </si>
  <si>
    <t>该项目惠及152户贫困户，使群众出行安全条件显著改善，村基础建设水平明显提高，自我发展能力明显增强，巩固脱贫攻坚成效，进而为实现全民脱贫奔小康提供助力。</t>
  </si>
  <si>
    <t>瓦岗寨乡赤水村道路硬化项目</t>
  </si>
  <si>
    <t>瓦岗寨乡赤水村</t>
  </si>
  <si>
    <t>1.新建水泥道路长1202米，宽4米，厚0.18米，C25混凝土道路，4808平方米</t>
  </si>
  <si>
    <t>投资72.12万元，新建水泥路1202米，宽4米，厚0.18米，C25混凝土道路，方便860户群众出行，改善村内生产生活环境，提高群众满意度。</t>
  </si>
  <si>
    <t>通过项目实施，可以使37户贫困户受益，改善村内人居环境，提高群众幸福指数、群众满意度。</t>
  </si>
  <si>
    <t>瓦岗寨乡张虎庄村道路硬化项目</t>
  </si>
  <si>
    <t>瓦岗寨乡张虎庄村</t>
  </si>
  <si>
    <t>1.新建水泥道路长162米，宽6米，厚0.18米，C25混凝土道路，972平方米</t>
  </si>
  <si>
    <t>投资14.58万元，新建水泥路162米，宽6米，厚0.18米，C25混凝土道路，方便364户群众出行，改善村内生产生活环境，提高群众满意度。</t>
  </si>
  <si>
    <t>通过项目实施，可以使90户贫困户受益，改善村内人居环境，提高群众幸福指数、群众满意度。</t>
  </si>
  <si>
    <t>瓦岗寨乡原庄西街村道路硬化项目</t>
  </si>
  <si>
    <t>瓦岗寨乡原庄西街村</t>
  </si>
  <si>
    <t>1.新建水泥道路长245米，宽4米，厚0.18米，C25混凝土道路，980平方米</t>
  </si>
  <si>
    <t>投资14.70万元，新建水泥路245米，宽4米，厚0.18米，C25混凝土道路，方便432户群众出行，改善村内生产生活环境，提高群众满意度。</t>
  </si>
  <si>
    <t>通过项目实施，可以使8户贫困户受益，改善村内人居环境，提高群众幸福指数、群众满意度。</t>
  </si>
  <si>
    <t>枣村乡牛庄村道路硬化项目</t>
  </si>
  <si>
    <t>枣村乡牛庄村</t>
  </si>
  <si>
    <t>1.新建水泥道路长100米，宽5米，厚0.18米，C25混凝土道路，500平方米</t>
  </si>
  <si>
    <t>投资7.50万元，新建水泥路100米，宽5米，厚0.18米，C25混凝土道路，方便685户群众出行，改善村内生产生活环境，提高群众满意度。</t>
  </si>
  <si>
    <t>该项目惠及57户贫困户，使群众出行安全条件显著改善，村基础建设水平明显提高，自我发展能力明显增强，巩固脱贫攻坚成效，进而为实现全民脱贫奔小康提供助力。</t>
  </si>
  <si>
    <t>枣村乡大罗村道路硬化项目</t>
  </si>
  <si>
    <t>枣村乡大罗村</t>
  </si>
  <si>
    <t>1.新建水泥道路长1296米，宽5米，厚0.18米，C25混凝土道路，6480平方米</t>
  </si>
  <si>
    <t>投资97.20万元，新建水泥路1296米，宽5米，厚0.18米，C25混凝土道路，方便200户群众出行，改善村内生产生活环境，提高群众满意度。</t>
  </si>
  <si>
    <t>枣村乡油坊村道路硬化项目</t>
  </si>
  <si>
    <t>枣村乡油坊村</t>
  </si>
  <si>
    <t>1.新建水泥道路长3000米，宽4.5米，厚0.18米，C25混凝土道路，13500平方米</t>
  </si>
  <si>
    <t>投资202.50万元，新建水泥路3000米，宽4.5米，厚0.18米，C25混凝土道路，方便290户群众出行，改善村内生产生活环境，提高群众满意度。</t>
  </si>
  <si>
    <t>该项目惠及23户贫困户，使群众出行安全条件显著改善，村基础建设水平明显提高，自我发展能力明显增强，巩固脱贫攻坚成效，进而为实现全民脱贫奔小康提供助力。</t>
  </si>
  <si>
    <t>村庄背街小巷硬化奖补项目</t>
  </si>
  <si>
    <t>城关街道办事处北苗固村村庄背街小巷硬化奖补项目</t>
  </si>
  <si>
    <t>城关街道办事处北苗固村</t>
  </si>
  <si>
    <t>2022年5月至11月</t>
  </si>
  <si>
    <t>县农业农村局</t>
  </si>
  <si>
    <t>（1）新建水泥道路长3738米，宽度3米以内，厚0.12米，C25混凝土道路，对其使用的硬化原材料商砼实际用量给予60%奖补。</t>
  </si>
  <si>
    <t>投资28.37万元，对使用的原材料商砼给予60%奖补。便于400户群众出行，改善村内交通条件，提高村民生产生活质量，大大提高群众对巩固拓展脱贫攻坚成果工作满意度，助推乡村振兴。</t>
  </si>
  <si>
    <t>通过实施该项目，惠及脱贫户8户、突发严重困难户4户，改善该村人居环境，顺应广大农民过上美好生活的期待，建设生态宜居美丽乡村。</t>
  </si>
  <si>
    <t>城关街道办事处南苗固村村庄背街小巷硬化奖补项目</t>
  </si>
  <si>
    <t>城关街道办事处南苗固村</t>
  </si>
  <si>
    <t>（1）新建水泥道路长3184米，宽度3米以内，厚0.12米，C25混凝土道路，对其使用的硬化原材料商砼实际用量给予60%奖补。</t>
  </si>
  <si>
    <t>投资24.19万元，对使用的原材料商砼给予60%奖补。便于298户群众出行，改善村内交通条件，提高村民生产生活质量，大大提高群众对巩固拓展脱贫攻坚成果工作满意度，助推乡村振兴。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</si>
  <si>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</si>
  <si>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城关街道办事处野店村村庄背街小巷硬化奖补项目</t>
  </si>
  <si>
    <t>城关街道办事处野店村</t>
  </si>
  <si>
    <t>（1）新建水泥道路长5443米，宽度3米以内，厚0.12米，C25混凝土道路，对其使用的硬化原材料商砼实际用量给予60%奖补。</t>
  </si>
  <si>
    <t>投资40.64万元，对使用的原材料商砼给予60%奖补。便于321户群众出行，改善村内交通条件，提高村民生产生活质量，大大提高群众对巩固拓展脱贫攻坚成果工作满意度，助推乡村振兴。</t>
  </si>
  <si>
    <t>通过实施该项目，惠及脱贫户11户、突发严重困难户6户，改善该村人居环境，顺应广大农民过上美好生活的期待，建设生态宜居美丽乡村。</t>
  </si>
  <si>
    <t>城关街道办事处东孔庄村村庄背街小巷硬化奖补项目</t>
  </si>
  <si>
    <t>城关街道办事处东孔庄村</t>
  </si>
  <si>
    <t>（1）新建水泥道路长2844米，宽度3米以内，厚0.12米，C25混凝土道路；（2）新建水泥道路长35米，宽度1.95-4米以内，厚0.15米，C25混凝土道路，对其使用的硬化原材料商砼实际用量给予60%奖补。</t>
  </si>
  <si>
    <t>投资21.37万元，对使用的原材料商砼给予60%奖补。便于200户群众出行，改善村内交通条件，提高村民生产生活质量，大大提高群众对巩固拓展脱贫攻坚成果工作满意度，助推乡村振兴。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</si>
  <si>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</si>
  <si>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城关街道办事处贾固村村庄背街小巷硬化奖补项目</t>
  </si>
  <si>
    <t>（1）新建水泥道路长7811米，宽度3米以内，厚0.12米，C25混凝土道路；（2）新建水泥道路长210米，宽度1.95-4米以内，厚0.15米，C25混凝土道路，对其使用的硬化原材料商砼实际用量给予60%奖补。</t>
  </si>
  <si>
    <t>投资60.33万元，对使用的原材料商砼给予60%奖补。便于744户群众出行，改善村内交通条件，提高村民生产生活质量，大大提高群众对巩固拓展脱贫攻坚成果工作满意度，助推乡村振兴。</t>
  </si>
  <si>
    <t>通过实施该项目，惠及脱贫不稳定户1户、脱贫户26户、突发严重困难户11户，改善该村人居环境，顺应广大农民过上美好生活的期待，建设生态宜居美丽乡村。</t>
  </si>
  <si>
    <t>城关街道办事处珠照村村庄背街小巷硬化奖补项目</t>
  </si>
  <si>
    <t>城关街道办事处珠照村</t>
  </si>
  <si>
    <t>（1）新建水泥道路长10390.5米，宽度3米以内，厚0.12米，C25混凝土道路；（2）新建水泥道路长60米，宽度1.95-4米以内，厚0.18米，C25混凝土道路，对其使用的硬化原材料商砼实际用量给予60%奖补。</t>
  </si>
  <si>
    <t>投资77.6万元，对使用的原材料商砼给予60%奖补。便于769户群众出行，改善村内交通条件，提高村民生产生活质量，大大提高群众对巩固拓展脱贫攻坚成果工作满意度，助推乡村振兴。</t>
  </si>
  <si>
    <t>通过实施该项目，惠及脱贫户63户、突发严重困难户17户，改善该村人居环境，顺应广大农民过上美好生活的期待，建设生态宜居美丽乡村。</t>
  </si>
  <si>
    <t>锦和街道办事处董西南村村庄背街小巷硬化奖补项目</t>
  </si>
  <si>
    <t>锦和街道办事处董西南村</t>
  </si>
  <si>
    <t>（1）新建水泥道路长209米，宽度3米以内，厚0.12米，C25混凝土道路；（2）新建水泥道路长5286米，宽度3-4米以内，厚0.15米，C25混凝土道路，对其使用的硬化原材料商砼实际用量给予60%奖补。</t>
  </si>
  <si>
    <t>投资45.2万元，对使用的原材料商砼给予60%奖补。便于305户群众出行，改善村内交通条件，提高村民生产生活质量，大大提高群众对巩固拓展脱贫攻坚成果工作满意度，助推乡村振兴。</t>
  </si>
  <si>
    <t>通过实施该项目、脱贫户13户、突发严重困难户2户，改善该村人居环境，顺应广大农民过上美好生活的期待，建设生态宜居美丽乡村。</t>
  </si>
  <si>
    <t>枣村乡大屯村村庄背街小巷硬化奖补项目</t>
  </si>
  <si>
    <t>枣村乡大屯村</t>
  </si>
  <si>
    <t>新建水泥道路长4219米，宽度1.95-4米以内，厚0.12-0.15米，C25混凝土道路，对其使用的硬化原材料商砼实际用量给予60%奖补。</t>
  </si>
  <si>
    <t>投资46.78万元，对使用的原材料商砼给予60%奖补。便于673户群众出行，改善村内交通条件，提高村民生产生活质量，大大提高群众对巩固拓展脱贫攻坚成果工作满意度，助推乡村振兴。</t>
  </si>
  <si>
    <t>通过实施该项目，惠及脱贫不稳定户13户、脱贫户137户、突发严重困难户13户，改善该村人居环境，顺应广大农民过上美好生活的期待，建设生态宜居美丽乡村。</t>
  </si>
  <si>
    <t>枣村乡南留村村庄背街小巷硬化奖补项目</t>
  </si>
  <si>
    <t>枣村乡南留村</t>
  </si>
  <si>
    <t>（1）新建水泥道路长3590米，宽度3米－4米以内，厚0.1米，C25混凝土道路；对其使用的硬化原材料商砼实际用量给予60%奖补。</t>
  </si>
  <si>
    <t>投资37.2万元，对使用的原材料商砼给予60%奖补。便于239户群众出行，改善村内交通条件，提高村民生产生活质量，大大提高群众对巩固拓展脱贫攻坚成果工作满意度。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</si>
  <si>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</si>
  <si>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枣村乡滑固营村村庄背街小巷硬化奖补项目</t>
  </si>
  <si>
    <t>枣村乡滑固营村</t>
  </si>
  <si>
    <t>（2）新建水泥道路长9215米，宽度1.95-4米以内，厚0.15米，C25混凝土道路，对其使用的硬化原材料商砼实际用量给予60%奖补。</t>
  </si>
  <si>
    <t>投资113.2万元，对使用的原材料商砼给予60%奖补。便于932户群众出行，改善村内交通条件，提高村民生产生活质量，大大提高群众对巩固拓展脱贫攻坚成果工作满意度，助推乡村振兴。</t>
  </si>
  <si>
    <t>通过实施该项目，惠及脱贫不稳定户1户、脱贫户16、突发严重困难户5户，改善该村人居环境，顺应广大农民过上美好生活的期待，建设生态宜居美丽乡村。</t>
  </si>
  <si>
    <t>枣村乡冯庄村村庄背街小巷硬化奖补项目</t>
  </si>
  <si>
    <t>枣村乡冯庄村</t>
  </si>
  <si>
    <t>（2）新建水泥道路长1945米，宽度1.95-4米以内，厚0.12米，C25混凝土道路，对其使用的硬化原材料商砼实际用量给予60%奖补。</t>
  </si>
  <si>
    <t>投资16.6万元，对使用的原材料商砼给予60%奖补。便于504户群众出行，改善村内交通条件，提高村民生产生活质量，大大提高群众对巩固拓展脱贫攻坚成果工作满意度，助推乡村振兴。</t>
  </si>
  <si>
    <t>通过实施该项目，惠及脱贫不稳定户2户、脱贫户51户、突发严重困难户8户，改善该村人居环境，顺应广大农民过上美好生活的期待，建设生态宜居美丽乡村。</t>
  </si>
  <si>
    <t>枣村乡袁营村村庄背街小巷硬化奖补项目</t>
  </si>
  <si>
    <t>枣村乡袁营村</t>
  </si>
  <si>
    <t>（2）新建水泥道路长1710米，宽度1.95-4米以内，厚0.15米，C25混凝土道路，对其使用的硬化原材料商砼实际用量给予60%奖补。</t>
  </si>
  <si>
    <t>投资 14万元，对使用的原材料商砼给予60%奖补。便于249户群众出行，改善村内交通条件，提高村民生产生活质量，大大提高群众对巩固拓展脱贫攻坚成果工作满意度，助推乡村振兴。</t>
  </si>
  <si>
    <t>通过实施该项目，惠及脱贫不稳定户 2户、脱贫户 15户、突发严重困难户2 户，改善该村人居环境，顺应广大农民过上美好生活的期待，建设生态宜居美丽乡村。</t>
  </si>
  <si>
    <t>枣村乡温庄村村庄背街小巷硬化奖补项目</t>
  </si>
  <si>
    <t>枣村乡温庄村</t>
  </si>
  <si>
    <t>（2）新建水泥道路长920米，宽度1.95-4米以内，厚0.12米，C25混凝土道路，对其使用的硬化原材料商砼实际用量给予60%奖补。</t>
  </si>
  <si>
    <t>投资8.11万元，对使用的原材料商砼给予60%奖补。便于167户群众出行，改善村内交通条件，提高村民生产生活质量，大大提高群众对巩固拓展脱贫攻坚成果工作满意度，助推乡村振兴。</t>
  </si>
  <si>
    <t>通过实施该项目，惠及脱贫户11户、突发严重困难户3 户，改善该村人居环境，顺应广大农民过上美好生活的期待，建设生态宜居美丽乡村。</t>
  </si>
  <si>
    <t>枣村乡焦村村庄背街小巷硬化奖补项目</t>
  </si>
  <si>
    <t>枣村乡焦村</t>
  </si>
  <si>
    <t>（2）新建水泥道路长840米，宽度1.95-4米以内，厚0.15米，C25混凝土道路，对其使用的硬化原材料商砼实际用量给予60%奖补。</t>
  </si>
  <si>
    <t>投资8.45万元，对使用的原材料商砼给予60%奖补。便于234户群众出行，改善村内交通条件，提高村民生产生活质量，大大提高群众对巩固拓展脱贫攻坚成果工作满意度，助推乡村振兴。</t>
  </si>
  <si>
    <t>通过实施该项目，惠及脱贫不稳定户2户、脱贫户5户、突发严重困难户2 户，改善该村人居环境，顺应广大农民过上美好生活的期待，建设生态宜居美丽乡村。</t>
  </si>
  <si>
    <t>白道口镇前赵湖村村庄背街小巷硬化奖补项目</t>
  </si>
  <si>
    <t>白道口镇前赵湖村</t>
  </si>
  <si>
    <t>新建水泥道路长8284米，宽度1.5-4米，厚0.12米，C25混凝土道路；对其使用的硬化原材料商砼实际用量给予60%奖补。</t>
  </si>
  <si>
    <t>投资62.63万元，对使用的原材料商砼给予60%奖补。便于818户群众出行，改善村内交通条件，提高村民生产生活质量，大大提高群众对巩固拓展脱贫攻坚成果工作满意度。</t>
  </si>
  <si>
    <t>通过实施该项目，惠及脱贫不稳定户、脱贫户、突发严重困难户共20户，改善该村人居环境，顺应广大农民过上美好生活的期待，建设生态宜居美丽乡村。</t>
  </si>
  <si>
    <t>白道口镇李营村村庄背街小巷硬化奖补项目</t>
  </si>
  <si>
    <t>白道口镇李营村</t>
  </si>
  <si>
    <t>新建水泥道路长7100米，宽度1.5-4米，厚0.12米，C25混凝土道路；对其使用的硬化原材料商砼实际用量给予60%奖补。</t>
  </si>
  <si>
    <t>投资77.96万元，对使用的原材料商砼给予60%奖补。便于935户群众出行，改善村内交通条件，提高村民生产生活质量，大大提高群众对巩固拓展脱贫攻坚成果工作满意度。</t>
  </si>
  <si>
    <t>通过实施该项目，惠及脱贫不稳定户、脱贫户、突发严重困难户共48户，改善该村人居环境，顺应广大农民过上美好生活的期待，建设生态宜居美丽乡村。</t>
  </si>
  <si>
    <t>白道口镇李村村庄背街小巷硬化奖补项目</t>
  </si>
  <si>
    <t>新建水泥道路长6316米，宽度1.5-4米，厚0.12米，C25混凝土道路；对其使用的硬化原材料商砼实际用量给予60%奖补。</t>
  </si>
  <si>
    <t>投资57.86万元，对使用的原材料商砼给予60%奖补。便于491户群众出行，改善村内交通条件，提高村民生产生活质量，大大提高群众对巩固拓展脱贫攻坚成果工作满意度。</t>
  </si>
  <si>
    <t>通过实施该项目，惠及脱贫不稳定户、脱贫户、突发严重困难户共15户，改善该村人居环境，顺应广大农民过上美好生活的期待，建设生态宜居美丽乡村。</t>
  </si>
  <si>
    <t>白道口镇后吾旺村村庄背街小巷硬化奖补项目</t>
  </si>
  <si>
    <t>白道口镇后吾旺村</t>
  </si>
  <si>
    <t>新建水泥道路长8191.1米，宽度1.5-4米，厚0.12米，C25混凝土道路；对其使用的硬化原材料商砼实际用量给予60%奖补。</t>
  </si>
  <si>
    <t>投资61.93万元，对使用的原材料商砼给予60%奖补。便于798户群众出行，改善村内交通条件，提高村民生产生活质量，大大提高群众对巩固拓展脱贫攻坚成果工作满意度。</t>
  </si>
  <si>
    <t>通过实施该项目，惠及脱贫不稳定户、脱贫户、突发严重困难户共24户，改善该村人居环境，顺应广大农民过上美好生活的期待，建设生态宜居美丽乡村。</t>
  </si>
  <si>
    <t>白道口镇冯村村庄背街小巷硬化奖补项目</t>
  </si>
  <si>
    <t>白道口镇冯村</t>
  </si>
  <si>
    <t>新建水泥道路长3234米，宽度1.5-4米，厚0.12米，C25混凝土道路；对其使用的硬化原材料商砼实际用量给予60%奖补。</t>
  </si>
  <si>
    <t>投资24.28万元，对使用的原材料商砼给予60%奖补。便于514户群众出行，改善村内交通条件，提高村民生产生活质量，大大提高群众对巩固拓展脱贫攻坚成果工作满意度。</t>
  </si>
  <si>
    <t>通过实施该项目，惠及脱贫不稳定户、脱贫户、突发严重困难户共29户，改善该村人居环境，顺应广大农民过上美好生活的期待，建设生态宜居美丽乡村。</t>
  </si>
  <si>
    <t>白道口镇东小寨村村庄背街小巷硬化奖补项目</t>
  </si>
  <si>
    <t>白道口镇东小寨村</t>
  </si>
  <si>
    <t>新建水泥道路长1452米，宽度1.5-4米，厚0.12米，C25混凝土道路；对其使用的硬化原材料商砼实际用量给予60%奖补。</t>
  </si>
  <si>
    <t>投资10.98万元，对使用的原材料商砼给予60%奖补。便于473户群众出行，改善村内交通条件，提高村民生产生活质量，大大提高群众对巩固拓展脱贫攻坚成果工作满意度。</t>
  </si>
  <si>
    <t>通过实施该项目，惠及脱贫不稳定户、脱贫户、突发严重困难户共16户，改善该村人居环境，顺应广大农民过上美好生活的期待，建设生态宜居美丽乡村。</t>
  </si>
  <si>
    <t>白道口镇西小寨村村庄背街小巷硬化奖补项目</t>
  </si>
  <si>
    <t>白道口镇西小寨村</t>
  </si>
  <si>
    <t>新建水泥道路长3167米，宽度1.5-4米，厚0.12米，C25混凝土道路；对其使用的硬化原材料商砼实际用量给予60%奖补。</t>
  </si>
  <si>
    <t>投资34.92万元，对使用的原材料商砼给予60%奖补。便于502户群众出行，改善村内交通条件，提高村民生产生活质量，大大提高群众对巩固拓展脱贫攻坚成果工作满意度。</t>
  </si>
  <si>
    <t>通过实施该项目，惠及脱贫不稳定户、脱贫户、突发严重困难户共11户，改善该村人居环境，顺应广大农民过上美好生活的期待，建设生态宜居美丽乡村。</t>
  </si>
  <si>
    <t>白道口镇东安村村庄背街小巷硬化奖补项目</t>
  </si>
  <si>
    <t>白道口镇东安村</t>
  </si>
  <si>
    <t>新建水泥道路长3040米，宽度1.5-4米，厚0.12米，C25混凝土道路；对其使用的硬化原材料商砼实际用量给予60%奖补。</t>
  </si>
  <si>
    <t>投资21.96万元，对使用的原材料商砼给予60%奖补。便于315户群众出行，改善村内交通条件，提高村民生产生活质量，大大提高群众对巩固拓展脱贫攻坚成果工作满意度。</t>
  </si>
  <si>
    <t>通过实施该项目，惠及脱贫不稳定户、脱贫户、突发严重困难户共13户，改善该村人居环境，顺应广大农民过上美好生活的期待，建设生态宜居美丽乡村。</t>
  </si>
  <si>
    <t>白道口镇孟村村庄背街小巷硬化奖补项目</t>
  </si>
  <si>
    <t>白道口镇孟村</t>
  </si>
  <si>
    <t>新建水泥道路长2229米，宽度1.5-4米，厚0.12米，C25混凝土道路；对其使用的硬化原材料商砼实际用量给予60%奖补。</t>
  </si>
  <si>
    <t>投资16.74万元，对使用的原材料商砼给予60%奖补。便于393户群众出行，改善村内交通条件，提高村民生产生活质量，大大提高群众对巩固拓展脱贫攻坚成果工作满意度。</t>
  </si>
  <si>
    <t>通过实施该项目，惠及脱贫不稳定户、脱贫户、突发严重困难户共17户，改善该村人居环境，顺应广大农民过上美好生活的期待，建设生态宜居美丽乡村。</t>
  </si>
  <si>
    <t>白道口镇李河京村村庄背街小巷硬化奖补项目</t>
  </si>
  <si>
    <t>白道口镇李河京村</t>
  </si>
  <si>
    <t>新建水泥道路长1400米，宽度1.5-4米，厚0.12米，C25混凝土道路；对其使用的硬化原材料商砼实际用量给予60%奖补。</t>
  </si>
  <si>
    <t>投资10.23万元，对使用的原材料商砼给予60%奖补。便于429户群众出行，改善村内交通条件，提高村民生产生活质量，大大提高群众对巩固拓展脱贫攻坚成果工作满意度。</t>
  </si>
  <si>
    <t>通过实施该项目，惠及脱贫不稳定户、脱贫户、突发严重困难户共133户，改善该村人居环境，顺应广大农民过上美好生活的期待，建设生态宜居美丽乡村。</t>
  </si>
  <si>
    <t>白道口镇冯庄村村庄背街小巷硬化奖补项目</t>
  </si>
  <si>
    <t>白道口镇冯庄村</t>
  </si>
  <si>
    <t>新建水泥道路长647米，宽度1.5-4米，厚0.12米，C25混凝土道路；对其使用的硬化原材料商砼实际用量给予60%奖补。</t>
  </si>
  <si>
    <t>投资4.59万元，对使用的原材料商砼给予60%奖补。便于184户群众出行，改善村内交通条件，提高村民生产生活质量，大大提高群众对巩固拓展脱贫攻坚成果工作满意度。</t>
  </si>
  <si>
    <t>通过实施该项目，惠及脱贫不稳定户、脱贫户、突发严重困难户共5户，改善该村人居环境，顺应广大农民过上美好生活的期待，建设生态宜居美丽乡村。</t>
  </si>
  <si>
    <t>四间房镇马寨村村庄背街小巷硬化奖补项目</t>
  </si>
  <si>
    <t>四间房镇马寨村</t>
  </si>
  <si>
    <t>新建水泥道路长3131.22米，宽度3米以内，厚0.1米，C25混凝土道路，对其使用的硬化原材料商砼实际用量给予60%奖补。</t>
  </si>
  <si>
    <t>投资29.59万元，对使用的原材料商砼给予60%奖补。便于596户群众出行，改善村内交通条件，提高村民生产生活质量，大大提高群众对巩固拓展脱贫攻坚成果工作满意度，助推乡村振兴。</t>
  </si>
  <si>
    <t>通过实施该项目，惠及脱贫户25户、突发严重困难户5户、脱贫不稳定户1户，改善该村人居环境，顺应广大农民过上美好生活的期待，建设生态宜居美丽乡村。</t>
  </si>
  <si>
    <t>四间房镇王三寨村村庄背街小巷硬化奖补项目</t>
  </si>
  <si>
    <t>新建水泥道路长858.1米，宽度1.95-4米以内，厚0.15米，C25混凝土道路，对其使用的硬化原材料商砼实际用量给予60%奖补。</t>
  </si>
  <si>
    <t>投资9.46万元，对使用的原材料商砼给予60%奖补。便于801户群众出行，改善村内交通条件，提高村民生产生活质量，大大提高群众对巩固拓展脱贫攻坚成果工作满意度，助推乡村振兴。</t>
  </si>
  <si>
    <t>通过实施该项目，惠及脱贫户29户、边缘易致贫户2户，改善该村人居环境，顺应广大农民过上美好生活的期待，建设生态宜居美丽乡村。</t>
  </si>
  <si>
    <t>四间房镇陈庄村村庄背街小巷硬化奖补项目</t>
  </si>
  <si>
    <t>四间房镇陈庄村</t>
  </si>
  <si>
    <t>新建水泥道路长1282米，宽度3米以内，厚0.1米，C25混凝土道路，对其使用的硬化原材料商砼实际用量给予60%奖补。</t>
  </si>
  <si>
    <t>投资12.11万元，对使用的原材料商砼给予60%奖补。便于438户群众出行，改善村内交通条件，提高村民生产生活质量，大大提高群众对巩固拓展脱贫攻坚成果工作满意度，助推乡村振兴。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</si>
  <si>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</si>
  <si>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四间房镇朱店村村庄背街小巷硬化奖补项目</t>
  </si>
  <si>
    <t>四间房镇朱店村</t>
  </si>
  <si>
    <t>新建水泥道路长1245.6米，宽度3米以内，厚0.1米，C25混凝土道路，对其使用的硬化原材料商砼实际用量给予60%奖补。</t>
  </si>
  <si>
    <t>投资11.77万元，对使用的原材料商砼给予60%奖补。便于388户群众出行，改善村内交通条件，提高村民生产生活质量，大大提高群众对巩固拓展脱贫攻坚成果工作满意度，助推乡村振兴。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</si>
  <si>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</si>
  <si>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四间房镇王道口村村庄背街小巷硬化奖补项目</t>
  </si>
  <si>
    <t>四间房镇王道口村</t>
  </si>
  <si>
    <t>（1）新建水泥道路长73米，宽度3米以内，厚0.1米，C25混凝土道路；（2）新建水泥道路长1265米，宽度1.95-4米以内，厚0.15米，C25混凝土道路，对其使用的硬化原材料商砼实际用量给予60%奖补。</t>
  </si>
  <si>
    <t>投资15.07万元，对使用的原材料商砼给予60%奖补。便于556户群众出行，改善村内交通条件，提高村民生产生活质量，大大提高群众对巩固拓展脱贫攻坚成果工作满意度，助推乡村振兴。</t>
  </si>
  <si>
    <t>通过实施该项目，惠及脱贫户18户、突发严重困难户3户、边缘易致贫户1户，改善该村人居环境，顺应广大农民过上美好生活的期待，建设生态宜居美丽乡村。</t>
  </si>
  <si>
    <t>留固镇大王庄村村庄背街小巷硬化奖补项目</t>
  </si>
  <si>
    <t>留固镇大王庄村</t>
  </si>
  <si>
    <t>（1）新建水泥道路长5163米，宽度3米以内，厚0.1米，C25混凝土道路；（2）新建水泥道路长2609.6米，宽度3-3.5米以内，厚0.12米，C25混凝土道路，对其使用的硬化原材料商砼实际用量给予60%奖补。</t>
  </si>
  <si>
    <t>投资44.79万元，对使用的原材料商砼给予60%奖补。便于670户群众出行，改善村内交通条件，提高村民生产生活质量，大大提高群众对巩固拓展脱贫攻坚成果工作满意度。</t>
  </si>
  <si>
    <t>通过实施该项目，惠及脱贫不稳定户7户、脱贫户15户、突发严重困难户6户，改善该村人居环境，顺应广大农民过上美好生活的期待，建设生态宜居美丽乡村。</t>
  </si>
  <si>
    <t>留固镇前庄营村村庄背街小巷硬化奖补项目</t>
  </si>
  <si>
    <t>留固镇前庄营村</t>
  </si>
  <si>
    <t>（1）新建水泥道路长600米，宽度2.5米以内，厚0.12米，C25混凝土道路；（2）新建水泥道路长3024米，宽度3米，厚0.15米，C25混凝土道路，对其使用的硬化原材料商砼实际用量给予60%奖补。</t>
  </si>
  <si>
    <t>投资39.93万元，对使用的原材料商砼给予60%奖补。便于556户群众出行，改善村内交通条件，提高村民生产生活质量，大大提高群众对巩固拓展脱贫攻坚成果工作满意度。</t>
  </si>
  <si>
    <t>通过实施该项目，惠及脱贫不稳定户1户、脱贫户4户、突发严重困难户2户，改善该村人居环境，顺应广大农民过上美好生活的期待，建设生态宜居美丽乡村。</t>
  </si>
  <si>
    <t>留固镇东冢头村村庄背街小巷硬化奖补项目</t>
  </si>
  <si>
    <t>留固镇东冢头村</t>
  </si>
  <si>
    <t>（1）新建水泥道路长1566米，宽度3米以内，厚0.1米，C25混凝土道路；（2）新建水泥道路长130米，宽度3米，厚0.12米，C25混凝土道路，对其使用的硬化原材料商砼实际用量给予60%奖补。</t>
  </si>
  <si>
    <t>投资10.14万元，对使用的原材料商砼给予60%奖补。便于160户群众出行，改善村内交通条件，提高村民生产生活质量，大大提高群众对巩固拓展脱贫攻坚成果工作满意度。</t>
  </si>
  <si>
    <t>通过实施该项目，惠及脱贫户7户、突发严重困难户2户，改善该村人居环境，顺应广大农民过上美好生活的期待，建设生态宜居美丽乡村。</t>
  </si>
  <si>
    <t>留固镇西盘邱村村庄背街小巷硬化奖补项目</t>
  </si>
  <si>
    <t>留固镇西盘邱村</t>
  </si>
  <si>
    <t>（1）新建水泥道路长2526米，宽度3米以内，厚0.08米，C25混凝土道路；（2）新建水泥道路长3075米，宽度3米以内，厚0.12米，C25混凝土道路，对其使用的硬化原材料商砼实际用量给予60%奖补。</t>
  </si>
  <si>
    <t>投资35.32万元，对使用的原材料商砼给予60%奖补。便于716户群众出行，改善村内交通条件，提高村民生产生活质量，大大提高群众对巩固拓展脱贫攻坚成果工作满意度。</t>
  </si>
  <si>
    <t>通过实施该项目，惠及脱贫不稳定户6户、脱贫户25户、突发严重困难户4户，改善该村人居环境，顺应广大农民过上美好生活的期待，建设生态宜居美丽乡村。</t>
  </si>
  <si>
    <t>留固镇西信都村村庄背街小巷硬化奖补项目</t>
  </si>
  <si>
    <t>留固镇西信都村</t>
  </si>
  <si>
    <t>（1）新建水泥道路长4431米，宽度3米以内，厚0.12米，C25混凝土道路，对其使用的硬化原材料商砼实际用量给予60%奖补。</t>
  </si>
  <si>
    <t>投资31.81万元，对使用的原材料商砼给予60%奖补。便于442户群众出行，改善村内交通条件，提高村民生产生活质量，大大提高群众对巩固拓展脱贫攻坚成果工作满意度。</t>
  </si>
  <si>
    <t>通过实施该项目，惠及脱贫不稳定户10户、脱贫户5户、突发严重困难户5户，改善该村人居环境，顺应广大农民过上美好生活的期待，建设生态宜居美丽乡村。</t>
  </si>
  <si>
    <t>留固镇小寨村村庄背街小巷硬化奖补项目</t>
  </si>
  <si>
    <t>留固镇小寨村</t>
  </si>
  <si>
    <t>（1）新建水泥道路长5072.5米，宽度3米以内，厚0.12米，C25混凝土道路；（2）新建水泥道路长60米，宽度3米以内，厚0.18米，C25混凝土道路，对其使用的硬化原材料商砼实际用量给予60%奖补。</t>
  </si>
  <si>
    <t>投资37.71万元，对使用的原材料商砼给予60%奖补。便于603户群众出行，改善村内交通条件，提高村民生产生活质量，大大提高群众对巩固拓展脱贫攻坚成果工作满意度。</t>
  </si>
  <si>
    <t>通过实施该项目，惠及脱贫不稳定户14户、脱贫户11户、突发严重困难户1户，改善该村人居环境，顺应广大农民过上美好生活的期待，建设生态宜居美丽乡村。</t>
  </si>
  <si>
    <t>留固镇第二寨村村庄背街小巷硬化奖补项目</t>
  </si>
  <si>
    <t>留固镇第二寨村</t>
  </si>
  <si>
    <t>（1）新建水泥道路长4900米，宽度3米以内，厚0.12米，C25混凝土道路，对其使用的硬化原材料商砼实际用量给予60%奖补。</t>
  </si>
  <si>
    <t>投资35.93万元，对使用的原材料商砼给予60%奖补。便于869户群众出行，改善村内交通条件，提高村民生产生活质量，大大提高群众对巩固拓展脱贫攻坚成果工作满意度。</t>
  </si>
  <si>
    <t>通过实施该项目，惠及脱贫不稳定户29户、脱贫户12户、突发严重困难户2户，改善该村人居环境，顺应广大农民过上美好生活的期待，建设生态宜居美丽乡村。</t>
  </si>
  <si>
    <t>留固镇后范寨村村庄背街小巷硬化奖补项目</t>
  </si>
  <si>
    <t>留固镇后范寨村</t>
  </si>
  <si>
    <t>（1）新建水泥道路长2860.5米，宽度3米以内，厚0.08米，C25混凝土道路，对其使用的硬化原材料商砼实际用量给予60%奖补。</t>
  </si>
  <si>
    <t>投资16.67万元，对使用的原材料商砼给予60%奖补。便于277户群众出行，改善村内交通条件，提高村民生产生活质量，大大提高群众对巩固拓展脱贫攻坚成果工作满意度。</t>
  </si>
  <si>
    <t>通过实施该项目，惠及脱贫不稳定户4户、脱贫户6户、突发严重困难户4户，改善该村人居环境，顺应广大农民过上美好生活的期待，建设生态宜居美丽乡村。</t>
  </si>
  <si>
    <t>留固镇马庄村村庄背街小巷硬化奖补项目</t>
  </si>
  <si>
    <t>留固镇马庄村</t>
  </si>
  <si>
    <t>（1）新建水泥道路长5434米，宽度3米以内，厚0.12米，C25混凝土道路，对其使用的硬化原材料商砼实际用量给予60%奖补。</t>
  </si>
  <si>
    <t>投资41.09万元，对使用的原材料商砼给予60%奖补。便于532户群众出行，改善村内交通条件，提高村民生产生活质量，大大提高群众对巩固拓展脱贫攻坚成果工作满意度。</t>
  </si>
  <si>
    <t>通过实施该项目，惠及脱贫户7户、突发严重困难户3户，改善该村人居环境，顺应广大农民过上美好生活的期待，建设生态宜居美丽乡村。</t>
  </si>
  <si>
    <t>留固镇第三营村村庄背街小巷硬化奖补项目</t>
  </si>
  <si>
    <t>（1）新建水泥道路长5810米，宽度3米以内，厚0.08米，C25混凝土道路；（2）新建水泥道路长350米，宽度3米以内，厚0.12米，C25混凝土道路，对其使用的硬化原材料商砼实际用量给予60%奖补。</t>
  </si>
  <si>
    <t>投资31.26万元，对使用的原材料商砼给予60%奖补。便于828户群众出行，改善村内交通条件，提高村民生产生活质量，大大提高群众对巩固拓展脱贫攻坚成果工作满意度。</t>
  </si>
  <si>
    <t>通过实施该项目，惠及脱贫户29户、突发严重困难户7户，改善该村人居环境，顺应广大农民过上美好生活的期待，建设生态宜居美丽乡村。</t>
  </si>
  <si>
    <t>留固镇横村村庄背街小巷硬化奖补项目</t>
  </si>
  <si>
    <t>留固镇横村</t>
  </si>
  <si>
    <t>（1）新建水泥道路长5802米，宽度3-3.5米以内，厚0.12米，C25混凝土道路；（2）新建水泥道路长300米，宽度3-3.5米以内，厚0.18米，C25混凝土道路，对其使用的硬化原材料商砼实际用量给予60%奖补。</t>
  </si>
  <si>
    <t>投资46.38万元，对使用的原材料商砼给予60%奖补。便于806户群众出行，改善村内交通条件，提高村民生产生活质量，大大提高群众对巩固拓展脱贫攻坚成果工作满意度。</t>
  </si>
  <si>
    <t>通过实施该项目，惠及脱贫不稳定户5户、脱贫户11户、突发严重困难户5户，改善该村人居环境，顺应广大农民过上美好生活的期待，建设生态宜居美丽乡村。</t>
  </si>
  <si>
    <t>留固镇西尖庄村村庄背街小巷硬化奖补项目</t>
  </si>
  <si>
    <t>留固镇西尖庄村</t>
  </si>
  <si>
    <t>（1）新建水泥道路长635.4米，宽度3米以内，厚0.08米，C25混凝土道路；（2）新建水泥道路长1304米，宽度3米以内，厚0.12米，C25混凝土道路；（3）新建水泥道路长930米，宽度3米以内，厚0.15米，C25混凝土道路，对其使用的硬化原材料商砼实际用量给予60%奖补。</t>
  </si>
  <si>
    <t>投资15.15万元，对使用的原材料商砼给予60%奖补。便于581户群众出行，改善村内交通条件，提高村民生产生活质量，大大提高群众对巩固拓展脱贫攻坚成果工作满意度。</t>
  </si>
  <si>
    <t>通过实施该项目，惠及脱贫不稳定户14户、脱贫户6户、突发严重困难户1户，改善该村人居环境，顺应广大农民过上美好生活的期待，建设生态宜居美丽乡村。</t>
  </si>
  <si>
    <t>留固镇东尖庄村村庄背街小巷硬化奖补项目</t>
  </si>
  <si>
    <t>留固镇东尖庄村</t>
  </si>
  <si>
    <t>（1）新建水泥道路长3599米，宽度3米以内，厚0.12米，C25混凝土道路；（2）新建水泥道路长475米，宽度3-3.5米以内，厚0.15米，C25混凝土道路，对其使用的硬化原材料商砼实际用量给予60%奖补。</t>
  </si>
  <si>
    <t>投资29.96万元，对使用的原材料商砼给予60%奖补。便于470户群众出行，改善村内交通条件，提高村民生产生活质量，大大提高群众对巩固拓展脱贫攻坚成果工作满意度。</t>
  </si>
  <si>
    <t>通过实施该项目，惠及脱贫户20户、突发严重困难户1户，改善该村人居环境，顺应广大农民过上美好生活的期待，建设生态宜居美丽乡村。</t>
  </si>
  <si>
    <t>八里营镇西草坡村村庄背街小巷硬化奖补项目</t>
  </si>
  <si>
    <t>八里营镇西草坡村</t>
  </si>
  <si>
    <t>（1）新建水泥道路长2534米，宽度3米，厚0.10米，对其使用的硬化原材料商砼实际用量给予60%奖补。</t>
  </si>
  <si>
    <t>投资16万元，对使用的原材料商砼给予60%奖补。便于440户群众出行，改善村内交通条件，提高村民生产生活质量，大大提高群众对巩固拓展脱贫攻坚成果工作满意度。</t>
  </si>
  <si>
    <t>通过实施该项目，惠及脱贫不稳定户9户、脱贫户18户、边缘易致贫户3户，改善该村人居环境，顺应广大农民过上美好生活的期待，建设生态宜居美丽乡村。</t>
  </si>
  <si>
    <t>八里营镇东李庄村村庄背街小巷硬化奖补项目</t>
  </si>
  <si>
    <t>八里营镇东李庄村</t>
  </si>
  <si>
    <t>（1）新建水泥道路长947米，宽度3米，厚0.15米，C25混凝土道路；对其使用的硬化原材料商砼实际用量给予60%奖补。</t>
  </si>
  <si>
    <t>投资8.95万元，对使用的原材料商砼给予60%奖补。便于135户群众出行，改善村内交通条件，提高村民生产生活质量，大大提高群众对巩固拓展脱贫攻坚成果工作满意度。</t>
  </si>
  <si>
    <t>通过实施该项目，惠及脱贫不稳定户1户、脱贫户8户、边缘易致贫户1户，改善该村人居环境，顺应广大农民过上美好生活的期待，建设生态宜居美丽乡村。</t>
  </si>
  <si>
    <t>八里营镇黄琉璃村村庄背街小巷硬化奖补项目</t>
  </si>
  <si>
    <t>八里营镇黄琉璃村</t>
  </si>
  <si>
    <t>（1）新建水泥道路长1649.7米，宽度3米以内，厚0.12米，C25混凝土道路；（2）新建水泥道路长2597.5米，宽度3米，厚0.12米，C25混凝土道路，（3）新建水泥道路长718米，宽度3米，厚0.15米，C25混凝土道路，（4）新建水泥道路长68米，宽度4米，厚0.15米，C25混凝土道路，对其使用的硬化原材料商砼实际用量给予60%奖补。</t>
  </si>
  <si>
    <t>投资37.5万元，对使用的原材料商砼给予60%奖补。便于467户群众出行，改善村内交通条件，提高村民生产生活质量，大大提高群众对巩固拓展脱贫攻坚成果工作满意度。</t>
  </si>
  <si>
    <t>通过实施该项目，惠及脱贫不稳定户20户、脱贫户10户、突发严重困难户3户，改善该村人居环境，顺应广大农民过上美好生活的期待，建设生态宜居美丽乡村。</t>
  </si>
  <si>
    <t>八里营镇南琉璃村村庄背街小巷硬化奖补项目</t>
  </si>
  <si>
    <t>八里营镇南琉璃村</t>
  </si>
  <si>
    <t>（1）新建水泥道路1703.18米，宽度3米以内，厚0.15米，C25混凝土道路，对其使用的硬化原材料商砼实际用量给予60%奖补。</t>
  </si>
  <si>
    <t>投资12.1万元，对使用的原材料商砼给予60%奖补。便于439户群众出行，改善村内交通条件，提高村民生产生活质量，大大提高群众对巩固拓展脱贫攻坚成果工作满意度。</t>
  </si>
  <si>
    <t>通过实施该项目，惠及脱贫户31户，改善该村人居环境，顺应广大农民过上美好生活的期待，建设生态宜居美丽乡村。</t>
  </si>
  <si>
    <t>八里营镇相村村庄背街小巷硬化奖补项目</t>
  </si>
  <si>
    <t>八里营镇相村</t>
  </si>
  <si>
    <t>（1）新建水泥道路长1974米，宽度2.5-3.5米以内，厚0.15米，C25混凝土道路，对其使用的硬化原材料商砼实际用量给予60%奖补。</t>
  </si>
  <si>
    <t>投资19.3万元，对使用的原材料商砼给予60%奖补。便于191户群众出行，改善村内交通条件，提高村民生产生活质量，大大提高群众对巩固拓展脱贫攻坚成果工作满意度。</t>
  </si>
  <si>
    <t>通过实施该项目，惠及脱贫户8户、突发严重困难户1户，改善该村人居环境，顺应广大农民过上美好生活的期待，建设生态宜居美丽乡村。</t>
  </si>
  <si>
    <t>八里营镇李冢上村村庄背街小巷硬化奖补项目</t>
  </si>
  <si>
    <t>八里营镇李冢上村</t>
  </si>
  <si>
    <t>（1）新建水泥道路长2679.8米，宽度2-3.5米以内，厚0.12米，C25混凝土道路，对其使用的硬化原材料商砼实际用量给予60%奖补。</t>
  </si>
  <si>
    <t>投资19.7万元，对使用的原材料商砼给予60%奖补。便于548户群众出行，改善村内交通条件，提高村民生产生活质量，大大提高群众对巩固拓展脱贫攻坚成果工作满意度。</t>
  </si>
  <si>
    <t>通过实施该项目，惠及脱贫户22户、突发严重困难户3户，改善该村人居环境，顺应广大农民过上美好生活的期待，建设生态宜居美丽乡村。</t>
  </si>
  <si>
    <t>八里营镇高墙营村村庄背街小巷硬化奖补项目</t>
  </si>
  <si>
    <t>八里营镇高墙营村</t>
  </si>
  <si>
    <t>（1）新建水泥道路长3008米，宽度2.5-3米以内，厚0.18米，C25混凝土道路，对其使用的硬化原材料商砼实际用量给予60%奖补。</t>
  </si>
  <si>
    <t>投资32.4万元，对使用的原材料商砼给予60%奖补。便高墙营村400户群众出行，改善村内交通条件，提高村民生产生活质量，大大提高群众对巩固拓展脱贫攻坚成果工作满意度。</t>
  </si>
  <si>
    <t>通过实施该项目，惠及脱贫不稳定户10户、脱贫户5户、突发严重困难户2户，改善该村人居环境，顺应广大农民过上美好生活的期待，建设生态宜居美丽乡村。</t>
  </si>
  <si>
    <t>八里营镇西万集村村庄背街小巷硬化奖补项目</t>
  </si>
  <si>
    <t>八里营镇西万集村</t>
  </si>
  <si>
    <t>（1）新建水泥道路长2824.2米，宽度1.5-4.8米，厚0.12米，C25混凝土道路；（2）新建水泥道路长396米，宽度4.5-6米以内，厚0.12米，C25混凝土道路，对其使用的硬化原材料商砼实际用量给予60%奖补。</t>
  </si>
  <si>
    <t>投资23.5万元，对使用的原材料商砼给予60%奖补。便于498户群众出行，改善村内交通条件，提高村民生产生活质量，大大提高群众对巩固拓展脱贫攻坚成果工作满意度。</t>
  </si>
  <si>
    <t>八里营镇刘苑村村庄背街小巷硬化奖补项目</t>
  </si>
  <si>
    <t>八里营镇刘苑村</t>
  </si>
  <si>
    <t>（1）新建水泥道路长253米，宽度3米，厚0.15米，C25混凝土道路；对其使用的硬化原材料商砼实际用量给予60%奖补。</t>
  </si>
  <si>
    <t>投资2.4万元，对使用的原材料商砼给予60%奖补。便于485户群众出行，改善村内交通条件，提高村民生产生活质量，大大提高群众对巩固拓展脱贫攻坚成果工作满意度。</t>
  </si>
  <si>
    <t>通过实施该项目，惠及脱贫不稳定户64户、脱贫户144户、突发严重困难户1户，改善该村人居环境，顺应广大农民过上美好生活的期待，建设生态宜居美丽乡村。</t>
  </si>
  <si>
    <t>八里营镇北杨柳村村庄背街小巷硬化奖补项目</t>
  </si>
  <si>
    <t>八里营镇北杨柳村</t>
  </si>
  <si>
    <t>（1）新建水泥道路长1706.6米，宽度2-4.5米，厚0.18米，C25混凝土道路；对其使用的硬化原材料商砼实际用量给予60%奖补。</t>
  </si>
  <si>
    <t>投资26.9万元，对使用的原材料商砼给予60%奖补。便于430户群众出行，改善村内交通条件，提高村民生产生活质量，大大提高群众对巩固拓展脱贫攻坚成果工作满意度。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</si>
  <si>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</si>
  <si>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八里营镇东官寨村村庄背街小巷硬化奖补项目</t>
  </si>
  <si>
    <t>八里营镇东官寨村</t>
  </si>
  <si>
    <t>（1）新建水泥道路长4225.5米，宽度1.95-4米以内，厚0.12米，C25混凝土道路，对其使用的硬化原材料商砼实际用量给予60%奖补。</t>
  </si>
  <si>
    <t>投资21万元，对使用的原材料商砼给予60%奖补。便于594户群众出行，改善村内交通条件，提高村民生产生活质量，大大提高群众对巩固拓展脱贫攻坚成果工作满意度。</t>
  </si>
  <si>
    <t>通过实施该项目，惠及脱贫户18户、突发严重困难户2户，改善该村人居环境，顺应广大农民过上美好生活的期待，建设生态宜居美丽乡村。</t>
  </si>
  <si>
    <t>八里营镇前黄店村村庄背街小巷硬化奖补项目</t>
  </si>
  <si>
    <t>八里营镇前黄店村</t>
  </si>
  <si>
    <t>（1）新建水泥道路2条，总长190米，厚0.1米，C25混凝土道路；（2）新建3米宽水泥道路4条，总长365米，厚0.12米，C25混凝土道路；（3）新建3米宽水泥道路18条，总长2069米，厚0.15米，C25混凝土道路，对其使用的硬化原材料商砼实际用量给予60%奖补。</t>
  </si>
  <si>
    <t>投资24.1万元，对使用的原材料商砼给予60%奖补。便于241户群众出行，改善村内交通条件，提高村民生产生活质量，大大提高群众对巩固拓展脱贫攻坚成果工作满意度。</t>
  </si>
  <si>
    <t>通过实施该项目，惠及脱贫户6户、突发严重困难户1户，改善该村人居环境，顺应广大农民过上美好生活的期待，建设生态宜居美丽乡村。</t>
  </si>
  <si>
    <t>八里营镇前继村村庄背街小巷硬化奖补项目</t>
  </si>
  <si>
    <t>八里营镇前齐继村</t>
  </si>
  <si>
    <t>（1）新建水泥道路长1859.5米，宽度3米以内，厚0.1米，C25混凝土道路；（2）新建水泥道路长496米，宽度1.95-4米以内，厚0.1米，C25混凝土道路，对其使用的硬化原材料商砼实际用量给予60%奖补。</t>
  </si>
  <si>
    <t>投资15.3万元，对使用的原材料商砼给予60%奖补。便于362户群众出行，改善村内交通条件，提高村民生产生活质量，大大提高群众对巩固拓展脱贫攻坚成果工作满意度。</t>
  </si>
  <si>
    <t>通过实施该项目，惠及脱贫不稳定户3户、脱贫户33户、突发严重困难户1户，改善该村人居环境，顺应广大农民过上美好生活的期待，建设生态宜居美丽乡村。</t>
  </si>
  <si>
    <t>八里营镇周安上村村庄背街小巷硬化奖补项目</t>
  </si>
  <si>
    <t>八里营镇周安上村</t>
  </si>
  <si>
    <t>（1）新建水泥道路长3487米，宽度3米以内，厚0.1米，C25混凝土道路；（2）新建水泥道路长6047米，宽度1.95-4米以内，厚0.15米，C25混凝土道路，对其使用的硬化原材料商砼实际用量给予60%奖补。</t>
  </si>
  <si>
    <t>投资109万元，对使用的原材料商砼给予60%奖补。便于785户群众出行，改善村内交通条件，提高村民生产生活质量，大大提高群众对巩固拓展脱贫攻坚成果工作满意度。</t>
  </si>
  <si>
    <t>通过实施该项目，惠及脱贫不稳定户2户、脱贫户19户，改善该村人居环境，顺应广大农民过上美好生活的期待，建设生态宜居美丽乡村。</t>
  </si>
  <si>
    <t>八里营镇梁安上村村庄背街小巷硬化奖补项目</t>
  </si>
  <si>
    <t>八里营镇梁安上村</t>
  </si>
  <si>
    <t>新建水泥道路长总长1082.5米,（1）602米，厚0.15米，宽2.3-5米14条，8-13米2条，C25水泥道路（2）新建480.5米宽0.7米-5米，18条，厚0.1米，C25混凝土道路，对其使用的硬化原材料商砼实际用量给予60%奖补。</t>
  </si>
  <si>
    <t>投资9.1万元，便于419户群众出行，改善村内交通条件。</t>
  </si>
  <si>
    <t>通过实施该项目，惠及脱贫不稳定户3户，脱贫户23户，改善村人居环境</t>
  </si>
  <si>
    <t>八里营镇火刘庄村村庄背街小巷硬化奖补项目</t>
  </si>
  <si>
    <t>八里营镇火刘庄村</t>
  </si>
  <si>
    <t>（1）新建水泥道路长1815米，宽度3米，厚0.15米，C25混凝土道路；（2）新建水泥道路长1100米，宽度4米，厚0.15米，（3）新建水泥道路长612米，宽度2米，厚0.12米，（4）新建水泥道路1110米，宽度2.5米，厚0.12米C25混凝土道路，对其使用的硬化原材料商砼实际用量给予60%奖补。</t>
  </si>
  <si>
    <t>投资41.1万元，对使用的原材料商砼给予60%奖补。便于440户群众出行，改善村内交通条件，提高村民生产生活质量，大大提高群众对巩固拓展脱贫攻坚成果工作满意度。</t>
  </si>
  <si>
    <t>通过实施该项目，惠及脱贫不稳定户1户、脱贫户22户、边缘易致贫户1户，改善该村人居环境，顺应广大农民过上美好生活的期待，建设生态宜居美丽乡村。</t>
  </si>
  <si>
    <t>八里营镇五县村村庄背街小巷硬化奖补项目</t>
  </si>
  <si>
    <t>八里营镇五县村</t>
  </si>
  <si>
    <t>（1）新建水泥道路长2572米，宽度3米，厚0.12米，C25混凝土道路；对其使用的硬化原材料商砼实际用量给予60%奖补。</t>
  </si>
  <si>
    <t>投资19.4万元，对使用的原材料商砼给予60%奖补。便于231户群众出行，改善村内交通条件，提高村民生产生活质量，大大提高群众对巩固拓展脱贫攻坚成果工作满意度。</t>
  </si>
  <si>
    <t>通过实施该项目，惠及脱贫户8户、突发严重困难户1户，边缘易致贫户2户，改善该村人居环境，顺应广大农民过上美好生活的期待，建设生态宜居美丽乡村。</t>
  </si>
  <si>
    <t>赵营镇杨庄村村庄背街小巷硬化奖补项目</t>
  </si>
  <si>
    <t>赵营镇杨庄村</t>
  </si>
  <si>
    <t>新建水泥道路共涉及胡同98条，新建水泥道路长5830米，宽度1.95-4米以内，厚0.15米，C25混凝土道路，对其使用的硬化原材料商砼实际用量给予60%奖补。</t>
  </si>
  <si>
    <t>投资44.08万元，对使用的原材料商砼给予60%奖补。便于850户群众出行，改善村内交通条件，提高村民生产生活质量，大大提高群众对巩固拓展脱贫攻坚成果工作满意度。</t>
  </si>
  <si>
    <t>通过实施该项目，惠及脱贫户23户、监测户3户，改善该村人居环境，顺应广大农民过上美好生活的期待，建设生态宜居美丽乡村。</t>
  </si>
  <si>
    <t>赵营镇田庄村村庄背街小巷硬化奖补项目</t>
  </si>
  <si>
    <t>赵营镇田庄村</t>
  </si>
  <si>
    <t>新建水泥道路共涉及胡同71条，新建水泥道路长5821米，宽度1.95-4米以内，厚0.15米，C25混凝土道路，对其使用的硬化原材料商砼实际用量给予60%奖补。</t>
  </si>
  <si>
    <t>投资44.75万元，对使用的原材料商砼给予60%奖补。便于598户群众出行，改善村内交通条件，提高村民生产生活质量，大大提高群众对巩固拓展脱贫攻坚成果工作满意度。</t>
  </si>
  <si>
    <t>通过实施该项目，惠及脱贫户45户、监测户5户，改善该村人居环境，顺应广大农民过上美好生活的期待，建设生态宜居美丽乡村。</t>
  </si>
  <si>
    <t>赵营镇西南庄村村庄背街小巷硬化奖补项目</t>
  </si>
  <si>
    <t>赵营镇西南庄村</t>
  </si>
  <si>
    <t>新建水泥道路共涉及胡同4条，新建水泥道路长210米，宽度1.95-4米以内，厚0.15米，C25混凝土道路，对其使用的硬化原材料商砼实际用量给予60%奖补。</t>
  </si>
  <si>
    <t>投资1.99万元，对使用的原材料商砼给予60%奖补。便于523户群众出行，改善村内交通条件，提高村民生产生活质量，大大提高群众对巩固拓展脱贫攻坚成果工作满意度。</t>
  </si>
  <si>
    <t>通过实施该项目，惠及脱贫户21户、监测户3户，改善该村人居环境，顺应广大农民过上美好生活的期待，建设生态宜居美丽乡村。</t>
  </si>
  <si>
    <t>赵营镇中新庄村村庄背街小巷硬化奖补项目</t>
  </si>
  <si>
    <t>赵营镇中新庄村</t>
  </si>
  <si>
    <t>新建水泥道路共涉及胡同2条，新建水泥道路长94米，宽度1.95-4米以内，厚0.15米，C25混凝土道路，对其使用的硬化原材料商砼实际用量给予60%奖补。</t>
  </si>
  <si>
    <t>投资0.66万元，对使用的原材料商砼给予60%奖补。便于120户群众出行，改善村内交通条件，提高村民生产生活质量，大大提高群众对巩固拓展脱贫攻坚成果工作满意度。</t>
  </si>
  <si>
    <t>通过实施该项目，惠及脱贫户29户、监测户5户，改善该村人居环境，顺应广大农民过上美好生活的期待，建设生态宜居美丽乡村。</t>
  </si>
  <si>
    <t>赵营镇后陈家村村庄背街小巷硬化奖补项目</t>
  </si>
  <si>
    <t>新建水泥道路共涉及胡同8条，新建水泥道路长404.2米，宽度1.95-4米以内，厚0.15米，C25混凝土道路，对其使用的硬化原材料商砼实际用量给予60%奖补。</t>
  </si>
  <si>
    <t>投资3.04万元，对使用的原材料商砼给予60%奖补。便于120户群众出行，改善村内交通条件，提高村民生产生活质量，大大提高群众对巩固拓展脱贫攻坚成果工作满意度。</t>
  </si>
  <si>
    <t>通过实施该项目，惠及脱贫户3户、监测户1户，改善该村人居环境，顺应广大农民过上美好生活的期待，建设生态宜居美丽乡村。</t>
  </si>
  <si>
    <t>赵营镇边营村村庄背街小巷硬化奖补项目</t>
  </si>
  <si>
    <t>新建水泥道路共涉及胡同91条，新建水泥道路长6804米，宽度1.95-4米以内，厚0.15米，C25混凝土道路，对其使用的硬化原材料商砼实际用量给予60%奖补。</t>
  </si>
  <si>
    <t>投资75.72万元，对使用的原材料商砼给予60%奖补。便于729户群众出行，改善村内交通条件，提高村民生产生活质量，大大提高群众对巩固拓展脱贫攻坚成果工作满意度。</t>
  </si>
  <si>
    <t>通过实施该项目，惠及脱贫户35户、监测户5户，改善该村人居环境，顺应广大农民过上美好生活的期待，建设生态宜居美丽乡村。</t>
  </si>
  <si>
    <t>赵营镇东新庄村村庄背街小巷硬化奖补项目</t>
  </si>
  <si>
    <t>赵营镇东新庄村</t>
  </si>
  <si>
    <t>新建水泥道路共涉及胡同89条，新建水泥道路长5689米，宽度1.95-4米以内，厚0.15米，C25混凝土道路，对其使用的硬化原材料商砼实际用量给予60%奖补。</t>
  </si>
  <si>
    <t>投资54.46万元，对使用的原材料商砼给予60%奖补。便于729户群众出行，改善村内交通条件，提高村民生产生活质量，大大提高群众对巩固拓展脱贫攻坚成果工作满意度。</t>
  </si>
  <si>
    <t>赵营镇东单寨村村庄背街小巷硬化奖补项目</t>
  </si>
  <si>
    <t>赵营镇东单寨村</t>
  </si>
  <si>
    <t>新建水泥道路共涉及胡同36条，新建水泥道路长2877米，宽度1.95-4米以内，厚0.15米，C25混凝土道路，对其使用的硬化原材料商砼实际用量给予60%奖补。</t>
  </si>
  <si>
    <t>投资23.47万元，对使用的原材料商砼给予60%奖补。便于530户群众出行，改善村内交通条件，提高村民生产生活质量，大大提高群众对巩固拓展脱贫攻坚成果工作满意度。</t>
  </si>
  <si>
    <t>通过实施该项目，惠及脱贫户20户、监测户1户，改善该村人居环境，顺应广大农民过上美好生活的期待，建设生态宜居美丽乡村。</t>
  </si>
  <si>
    <t>赵营镇新集村村庄背街小巷硬化奖补项目</t>
  </si>
  <si>
    <t>赵营镇新集村</t>
  </si>
  <si>
    <t>新建水泥道路共涉及胡同8条，新建水泥道路长509米，宽度1.95-4米以内，厚0.15米，C25混凝土道路，对其使用的硬化原材料商砼实际用量给予60%奖补。</t>
  </si>
  <si>
    <t>投资3.83万元，对使用的原材料商砼给予60%奖补。便于729户群众出行，改善村内交通条件，提高村民生产生活质量，大大提高群众对巩固拓展脱贫攻坚成果工作满意度。</t>
  </si>
  <si>
    <t>大寨乡段寨村村庄背街小巷硬化奖补项目</t>
  </si>
  <si>
    <t>大寨乡段寨村</t>
  </si>
  <si>
    <t>（1）新建水泥道路长999米，宽度3米以内，厚0.12米，C25混凝土道路，对其使用的硬化原材料商砼实际用量给予60%奖补。</t>
  </si>
  <si>
    <t>投资7.55万元，对使用的原材料商砼给予60%奖补。便于280户群众出行，改善村内交通条件，提高村民生产生活质量，大大提高群众对巩固拓展脱贫攻坚成果工作满意度。</t>
  </si>
  <si>
    <t>通过实施该项目，突发严重困难户2户，改善该村人居环境，顺应广大农民过上美好生活的期待，建设生态宜居美丽乡村。</t>
  </si>
  <si>
    <t>大寨乡冯家村村庄背街小巷硬化奖补项目</t>
  </si>
  <si>
    <t>大寨乡冯家村</t>
  </si>
  <si>
    <t>（1）新建水泥道路长700米，宽度3米以内，厚0.12米，C25混凝土道路，对其使用的硬化原材料商砼实际用量给予60%奖补。</t>
  </si>
  <si>
    <t>投资5.6万元，对使用的原材料商砼给予60%奖补。便于283户群众出行，改善村内交通条件，提高村民生产生活质量，大大提高群众对巩固拓展脱贫攻坚成果工作满意度。</t>
  </si>
  <si>
    <t>通过实施该项目，突发严重困难户5户，改善该村人居环境，顺应广大农民过上美好生活的期待，建设生态宜居美丽乡村。</t>
  </si>
  <si>
    <t>大寨乡李后街村村庄背街小巷硬化奖补项目</t>
  </si>
  <si>
    <t>大寨乡李后街村</t>
  </si>
  <si>
    <t>（1）新建水泥道路长4143.2米，宽度3米以内，厚0.12米，C25混凝土道路，对其使用的硬化原材料商砼实际用量给予60%奖补。</t>
  </si>
  <si>
    <t>投资26.1万元，对使用的原材料商砼给予60%奖补。便于305户群众出行，改善村内交通条件，提高村民生产生活质量，大大提高群众对巩固拓展脱贫攻坚成果工作满意度。</t>
  </si>
  <si>
    <t>通过实施该项目，突发严重困难户3户，改善该村人居环境，顺应广大农民过上美好生活的期待，建设生态宜居美丽乡村。</t>
  </si>
  <si>
    <t>大寨乡联合村村庄背街小巷硬化奖补项目</t>
  </si>
  <si>
    <t>（1）新建水泥道路长2220米，宽度3米以内，厚0.12米，C25混凝土道路，对其使用的硬化原材料商砼实际用量给予60%奖补。</t>
  </si>
  <si>
    <t>投资24.32万元，对使用的原材料商砼给予60%奖补。便于270户群众出行，改善村内交通条件，提高村民生产生活质量，大大提高群众对巩固拓展脱贫攻坚成果工作满意度。</t>
  </si>
  <si>
    <t>大寨乡卢家村村庄背街小巷硬化奖补项目</t>
  </si>
  <si>
    <t>大寨乡卢家村</t>
  </si>
  <si>
    <t>（1）新建水泥道路长260米，宽度3米以内，厚0.12米，C25混凝土道路，对其使用的硬化原材料商砼实际用量给予60%奖补。</t>
  </si>
  <si>
    <t>投资2.82万元，对使用的原材料商砼给予60%奖补。便于340户群众出行，改善村内交通条件，提高村民生产生活质量，大大提高群众对巩固拓展脱贫攻坚成果工作满意度。</t>
  </si>
  <si>
    <t>通过实施该项目，突发严重困难户8户，改善该村人居环境，顺应广大农民过上美好生活的期待，建设生态宜居美丽乡村。</t>
  </si>
  <si>
    <t>大寨乡孟孤屋村村庄背街小巷硬化奖补项目</t>
  </si>
  <si>
    <t>大寨乡孟孤屋村</t>
  </si>
  <si>
    <t>（1）新建水泥道路长2736米，宽度3米以内，厚0.12米，C25混凝土道路，对其使用的硬化原材料商砼实际用量给予60%奖补。</t>
  </si>
  <si>
    <t>投资17.24万元，对使用的原材料商砼给予60%奖补。便于245户群众出行，改善村内交通条件，提高村民生产生活质量，大大提高群众对巩固拓展脱贫攻坚成果工作满意度。</t>
  </si>
  <si>
    <t>大寨乡沙窝营村村庄背街小巷硬化奖补项目</t>
  </si>
  <si>
    <t>大寨乡沙窝营村</t>
  </si>
  <si>
    <t>（1）新建水泥道路长3584.4米，宽度3米以内，厚0.12米，C25混凝土道路，对其使用的硬化原材料商砼实际用量给予60%奖补。</t>
  </si>
  <si>
    <t>投资27.1万元，对使用的原材料商砼给予60%奖补。便于520户群众出行，改善村内交通条件，提高村民生产生活质量，大大提高群众对巩固拓展脱贫攻坚成果工作满意度。</t>
  </si>
  <si>
    <t>大寨乡袁寨村村庄背街小巷硬化奖补项目</t>
  </si>
  <si>
    <t>大寨乡袁寨村</t>
  </si>
  <si>
    <t>（1）新建水泥道路长571米，宽度3米以内，厚0.12米，C25混凝土道路，对其使用的硬化原材料商砼实际用量给予60%奖补。</t>
  </si>
  <si>
    <t>投资3.51万元，对使用的原材料商砼给予60%奖补。便于110户群众出行，改善村内交通条件，提高村民生产生活质量，大大提高群众对巩固拓展脱贫攻坚成果工作满意度。</t>
  </si>
  <si>
    <t>通过实施该项目，改善该村人居环境，顺应广大农民过上美好生活的期待，建设生态宜居美丽乡村。</t>
  </si>
  <si>
    <t>桑村乡绳马厂村村庄背街小巷硬化奖补项目</t>
  </si>
  <si>
    <t>（1）新建水泥道路长2648米，宽度3米以内，厚0.12米，C25混凝土道路，对其使用的硬化原材料商砼实际用量给予60%奖补。</t>
  </si>
  <si>
    <t>投资18.3万元，对使用的原材料商砼给予60%奖补。便于151户群众出行，改善村内交通条件，提高村民生产生活质量，大大提高群众对巩固拓展脱贫攻坚成果工作满意度，助推乡村振兴。</t>
  </si>
  <si>
    <t>通过实施该项目，惠及脱贫不稳定户2户、脱贫户14户、突发严重困难户2户，改善该村人居环境，顺应广大农民过上美好生活的期待，建设生态宜居美丽乡村。</t>
  </si>
  <si>
    <t>桑村乡贯道村村庄背街小巷硬化奖补项目</t>
  </si>
  <si>
    <t>桑村乡贯道村</t>
  </si>
  <si>
    <t>（1）新建水泥道路长1785.5米，宽度3米以内，厚0.15米，C25混凝土道路，对其使用的硬化原材料商砼实际用量给予60%奖补。</t>
  </si>
  <si>
    <t>投资15.6万元，对使用的原材料商砼给予60%奖补。便于289户群众出行，改善村内交通条件，提高村民生产生活质量，大大提高群众对巩固拓展脱贫攻坚成果工作满意度，助推乡村振兴。</t>
  </si>
  <si>
    <t>通过实施该项目，惠及脱贫不稳定户5户、脱贫户18户、突发严重困难户2户，改善该村人居环境，顺应广大农民过上美好生活的期待，建设生态宜居美丽乡村。</t>
  </si>
  <si>
    <t>桑村乡李金德村村庄背街小巷硬化奖补项目</t>
  </si>
  <si>
    <t>桑村乡李金德村</t>
  </si>
  <si>
    <t>（1）新建水泥道路长7018.1米，宽度3米以内，厚0.15米，C25混凝土道路，对其使用的硬化原材料商砼实际用量给予60%奖补。</t>
  </si>
  <si>
    <t>投资62.6万元，对使用的原材料商砼给予60%奖补。便于826户群众出行，改善村内交通条件，提高村民生产生活质量，大大提高群众对巩固拓展脱贫攻坚成果工作满意度，助推乡村振兴。</t>
  </si>
  <si>
    <t>通过实施该项目，惠及脱贫不稳定户3户、脱贫户28户、突发严重困难户2户，改善该村人居环境，顺应广大农民过上美好生活的期待，建设生态宜居美丽乡村。</t>
  </si>
  <si>
    <t>桑村乡高齐邱村村庄背街小巷硬化奖补项目</t>
  </si>
  <si>
    <t>桑村乡高齐邱村</t>
  </si>
  <si>
    <t>（1）新建水泥道路长2996.9米，宽度3.5米以内，厚0.12米，C25混凝土道路，对其使用的硬化原材料商砼实际用量给予60%奖补。</t>
  </si>
  <si>
    <t>投资22.3万元，对使用的原材料商砼给予60%奖补。便于458户群众出行，改善村内交通条件，提高村民生产生活质量，大大提高群众对巩固拓展脱贫攻坚成果工作满意度，助推乡村振兴。</t>
  </si>
  <si>
    <t>通过实施该项目，惠及脱贫不稳定户6户、脱贫户38户、突发严重困难户6户，改善该村人居环境，顺应广大农民过上美好生活的期待，建设生态宜居美丽乡村。</t>
  </si>
  <si>
    <t>老爷庙乡北塔邱村村庄背街小巷硬化奖补项目</t>
  </si>
  <si>
    <t>老爷庙乡北塔邱村</t>
  </si>
  <si>
    <t>（1）新建水泥道路长4697米，宽4米，厚0.12米，C25混凝土道路；（2）新建水泥道路长80米，宽3米，厚0.12米，C25混凝土道路，对其使用的硬化原材料商砼实际用量给予60%奖补。</t>
  </si>
  <si>
    <t>投资42.04万元，对使用的原材料商砼给予60%奖补。便于602户群众出行，改善村内交通条件，提高村民生产生活质量，大大提高群众对巩固拓展脱贫攻坚成果工作满意度，助推乡村振兴。</t>
  </si>
  <si>
    <t>通过实施该项目，惠及脱贫户39户、边缘易致贫户3户、突发严重困难户3户，改善该村人居环境，顺应广大农民过上美好生活的期待，建设生态宜居美丽乡村。</t>
  </si>
  <si>
    <t>老爷庙乡陈家营村村庄背街小巷硬化奖补项目</t>
  </si>
  <si>
    <t>老爷庙乡陈家营村</t>
  </si>
  <si>
    <t>（1）新建水泥道路长316米，宽2米，厚0.15米，C25混凝土道路；（2）新建水泥道路长3952米，宽3米，厚0.15米，C25混凝土道路；（3）新建水泥道路长1414米，宽3.5米，厚0.15米，C25混凝土道路，对其使用的硬化原材料商砼实际用量给予60%奖补。</t>
  </si>
  <si>
    <t>投资54.93万元，对使用的原材料商砼给予60%奖补。便于801户群众出行，改善村内交通条件，提高村民生产生活质量，大大提高群众对巩固拓展脱贫攻坚成果工作满意度，助推乡村振兴。</t>
  </si>
  <si>
    <t>通过实施该项目，惠及脱贫户139户、脱贫不稳定户1户、边缘易致贫户5户、突发严重困难户8户，改善该村人居环境，顺应广大农民过上美好生活的期待，建设生态宜居美丽乡村。</t>
  </si>
  <si>
    <t>老爷庙乡东中冉村村庄背街小巷硬化奖补项目</t>
  </si>
  <si>
    <t>老爷庙乡东中冉村</t>
  </si>
  <si>
    <t>（1）新建水泥道路长1564米，宽度2-2.9米以内，厚0.15米，C25混凝土道路；（2）新建水泥道路长4733米，宽3米，厚0.15米，C25混凝土道路；（3）新建水泥道路长50米，宽4米，厚0.15米，C25混凝土道路，对其使用的硬化原材料商砼实际用量给予60%奖补。</t>
  </si>
  <si>
    <t>投资58.61万元，对使用的原材料商砼给予60%奖补。便于738户群众出行，改善村内交通条件，提高村民生产生活质量，大大提高群众对巩固拓展脱贫攻坚成果工作满意度，助推乡村振兴。</t>
  </si>
  <si>
    <t>通过实施该项目，惠及脱贫户182户、脱贫不稳定户4户、边缘易致贫户8户、突发严重困难户3户，改善该村人居环境，顺应广大农民过上美好生活的期待，建设生态宜居美丽乡村。</t>
  </si>
  <si>
    <t>老爷庙乡孔村村庄背街小巷硬化奖补项目</t>
  </si>
  <si>
    <t>老爷庙乡孔村</t>
  </si>
  <si>
    <t>（1）新建水泥道路长1669.8米，宽度2.5-3.6米以内，厚0.12米，C25混凝土道路；（2）新建水泥道路长1711米，宽4米，厚0.15米，C25混凝土道路；（3）新建水泥道路长903米，宽5米，厚0.18米，C25混凝土道路，对其使用的硬化原材料商砼实际用量给予60%奖补。</t>
  </si>
  <si>
    <t>投资43.39万元，对使用的原材料商砼给予60%奖补。便于370户群众出行，改善村内交通条件，提高村民生产生活质量，大大提高群众对巩固拓展脱贫攻坚成果工作满意度，助推乡村振兴。</t>
  </si>
  <si>
    <t>通过实施该项目，惠及脱贫户39户、边缘易致贫户2户、突发严重困难户5户，改善该村人居环境，顺应广大农民过上美好生活的期待，建设生态宜居美丽乡村。</t>
  </si>
  <si>
    <t>老爷庙乡南新庄村村庄背街小巷硬化奖补项目</t>
  </si>
  <si>
    <t>老爷庙乡南新庄村</t>
  </si>
  <si>
    <t>（1）新建水泥道路长4968.2米，宽度2-3.2米以内，厚0.12米，C25混凝土道路；（2）新建水泥道路长734米，宽度4-5米以内，厚0.18米，C25混凝土道路，对其使用的硬化原材料商砼实际用量给予60%奖补。</t>
  </si>
  <si>
    <t>投资44.55万元，对使用的原材料商砼给予60%奖补。便于640户群众出行，改善村内交通条件，提高村民生产生活质量，大大提高群众对巩固拓展脱贫攻坚成果工作满意度，助推乡村振兴。</t>
  </si>
  <si>
    <t>通过实施该项目，惠及脱贫户81户、脱贫不稳定户2户、边缘易致贫户5户、突发严重困难户4户，改善该村人居环境，顺应广大农民过上美好生活的期待，建设生态宜居美丽乡村。</t>
  </si>
  <si>
    <t>老爷庙乡西塔邱村村庄背街小巷硬化奖补项目</t>
  </si>
  <si>
    <t>老爷庙乡西塔邱村</t>
  </si>
  <si>
    <t>新建水泥道路长4657米，宽3.5米，厚0.12米，C25混凝土道路，对其使用的硬化原材料商砼实际用量给予60%奖补。</t>
  </si>
  <si>
    <t>投资41.08万元，对使用的原材料商砼给予60%奖补。便于722户群众出行，改善村内交通条件，提高村民生产生活质量，巩固拓展脱贫攻坚成果，持续提升群众幸福感、满意度，助力乡村振兴。</t>
  </si>
  <si>
    <t>通过实施该项目，惠及脱贫户77户、脱贫不稳定户1户、边缘易致贫户2户、突发严重困难户9户，改善该村人居环境，顺应广大农民过上美好生活的期待，建设生态宜居美丽乡村。</t>
  </si>
  <si>
    <t>老爷庙乡郑常街村村庄背街小巷硬化奖补项目</t>
  </si>
  <si>
    <t>老爷庙乡郑常街村</t>
  </si>
  <si>
    <t>新建水泥道路长2720米，宽4米，厚0.18米，C25混凝土道路，对其使用的硬化原材料商砼实际用量给予60%奖补。</t>
  </si>
  <si>
    <t>投资35.99万元，对使用的原材料商砼给予60%奖补。便于192户群众出行，改善村内交通条件，提高村民生产生活质量，巩固拓展脱贫攻坚成果，持续提升群众幸福感、满意度，助力乡村振兴。</t>
  </si>
  <si>
    <t>通过实施该项目，惠及脱贫户10户、突发严重困难户1户，改善该村人居环境，顺应广大农民过上美好生活的期待，建设生态宜居美丽乡村。</t>
  </si>
  <si>
    <t>老爷庙乡郑张街村村庄背街小巷硬化奖补项目</t>
  </si>
  <si>
    <t>老爷庙乡郑张街村</t>
  </si>
  <si>
    <t>（1）新建水泥道路长230米，宽3米，厚0.12米，C25混凝土道路；（2）新建水泥道路长1790米，宽4米，厚0.18米，C25混凝土道路，对其使用的硬化原材料商砼实际用量给予60%奖补。</t>
  </si>
  <si>
    <t>投资25.43万元，对使用的原材料商砼给予60%奖补。便于238户群众出行，改善村内交通条件，提高村民生产生活质量，巩固拓展脱贫攻坚成果，持续提升群众幸福感、满意度，助力乡村振兴。</t>
  </si>
  <si>
    <t>通过实施该项目，惠及脱贫户19户、边缘易致贫户2户、突发严重困难户1户，改善该村人居环境，顺应广大农民过上美好生活的期待，建设生态宜居美丽乡村。</t>
  </si>
  <si>
    <t>老爷庙乡郑村前街村村庄背街小巷硬化奖补项目</t>
  </si>
  <si>
    <t>老爷庙乡郑村前街村</t>
  </si>
  <si>
    <t>新建水泥道路长826米，宽4米，厚0.18米，C25混凝土道路，对其使用的硬化原材料商砼实际用量给予60%奖补。</t>
  </si>
  <si>
    <t>投资10.93万元，对使用的原材料商砼给予60%奖补。便于173户群众出行，改善村内交通条件，提高村民生产生活质量，巩固拓展脱贫攻坚成果，持续提升群众幸福感、满意度，助力乡村振兴。</t>
  </si>
  <si>
    <t>通过实施该项目，惠及脱贫户20户、边缘易致贫户1户、突发严重困难户1户，改善该村人居环境，顺应广大农民过上美好生活的期待，建设生态宜居美丽乡村。</t>
  </si>
  <si>
    <t>老爷庙乡郑后街村村庄背街小巷硬化奖补项目</t>
  </si>
  <si>
    <t>老爷庙乡郑后街村</t>
  </si>
  <si>
    <t>新建水泥道路长2600米，宽3米，厚0.15米，C25混凝土道路，对其使用的硬化原材料商砼实际用量给予60%奖补。</t>
  </si>
  <si>
    <t>投资24.57万元，对使用的原材料商砼给予60%奖补。便于206户群众出行，改善村内交通条件，提高村民生产生活质量，巩固拓展脱贫攻坚成果，持续提升群众幸福感、满意度，助力乡村振兴。</t>
  </si>
  <si>
    <t>通过实施该项目，惠及脱贫户19户、脱贫不稳定户1户、突发严重困难户1户，改善该村人居环境，顺应广大农民过上美好生活的期待，建设生态宜居美丽乡村。</t>
  </si>
  <si>
    <t>万古镇西双庄村村庄背街小巷硬化奖补项目</t>
  </si>
  <si>
    <t>万古镇西双庄村</t>
  </si>
  <si>
    <t>（1）新建水泥道路长1807米，宽度3米以内，厚0.1米，C25混凝土道路；对其使用的硬化原材料商砼实际用量给予60%奖补。</t>
  </si>
  <si>
    <t>投资11.97万元，对使用的原材料商砼给予60%奖补。便于314户群众出行，改善村内交通条件，提高村民生产生活质量，大大提高群众对巩固拓展脱贫攻坚成果工作满意度。</t>
  </si>
  <si>
    <t>通过实施该项目，惠及脱贫不稳定户、脱贫户、突发严重困难户70户，改善该村人居环境，顺应广大农民过上美好生活的期待，建设生态宜居美丽乡村。</t>
  </si>
  <si>
    <t>万古镇梁村村庄背街小巷硬化奖补项目</t>
  </si>
  <si>
    <t>万古镇梁村</t>
  </si>
  <si>
    <t>（1）新建水泥道路长8521.47米，宽度3米以内，厚0.1米，C25混凝土道路；对其使用的硬化原材料商砼实际用量给予60%奖补。</t>
  </si>
  <si>
    <t>投资45.52万元，对使用的原材料商砼给予60%奖补。便于1373户群众出行，改善村内交通条件，提高村民生产生活质量，大大提高群众对巩固拓展脱贫攻坚成果工作满意度。</t>
  </si>
  <si>
    <t>通过实施该项目，惠及脱贫不稳定户1户、脱贫户133户、突发严重困难户16户，改善该村人居环境，顺应广大农民过上美好生活的期待，建设生态宜居美丽乡村。</t>
  </si>
  <si>
    <t>万古镇郭庄村村庄背街小巷硬化奖补项目</t>
  </si>
  <si>
    <t>万古镇郭庄村</t>
  </si>
  <si>
    <t>（1）新建水泥道路长2200.02米，宽度3米以内，厚0.1米，C25混凝土道路；对其使用的硬化原材料商砼实际用量给予60%奖补。</t>
  </si>
  <si>
    <t>投资15.34万元，对使用的原材料商砼给予60%奖补。便于514户群众出行，改善村内交通条件，提高村民生产生活质量，大大提高群众对巩固拓展脱贫攻坚成果工作满意度。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</si>
  <si>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</si>
  <si>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万古镇双井王营村村庄背街小巷硬化奖补项目</t>
  </si>
  <si>
    <t>万古镇双井王营村</t>
  </si>
  <si>
    <t>（1）新建水泥道路长2225米，宽度3米以内，厚0.1米，C25混凝土道路；对其使用的硬化原材料商砼实际用量给予60%奖补。</t>
  </si>
  <si>
    <t>投资10.8万元，对使用的原材料商砼给予60%奖补。便于314户群众出行，改善村内交通条件，提高村民生产生活质量，大大提高群众对巩固拓展脱贫攻坚成果工作满意度。</t>
  </si>
  <si>
    <t>通过实施该项目，惠及脱贫户2户、突发严重困难户1户，改善该村人居环境，顺应广大农民过上美好生活的期待，建设生态宜居美丽乡村。</t>
  </si>
  <si>
    <t>万古镇前营村村庄背街小巷硬化奖补项目</t>
  </si>
  <si>
    <t>万古镇前营村</t>
  </si>
  <si>
    <t>（1）新建水泥道路长2367米，宽度3米以内，厚0.1米，C25混凝土道路；对其使用的硬化原材料商砼实际用量给予60%奖补。</t>
  </si>
  <si>
    <t>投资16.09万元，对使用的原材料商砼给予60%奖补。便于550户群众出行，改善村内交通条件，提高村民生产生活质量，大大提高群众对巩固拓展脱贫攻坚成果工作满意度。</t>
  </si>
  <si>
    <t>通过实施该项目，惠及脱贫户20户、突发严重困难户2户，改善该村人居环境，顺应广大农民过上美好生活的期待，建设生态宜居美丽乡村。</t>
  </si>
  <si>
    <t>万古镇西乔庄村村庄背街小巷硬化奖补项目</t>
  </si>
  <si>
    <t>万古镇西乔庄村</t>
  </si>
  <si>
    <t>（1）新建水泥道路长1885.5米，宽度3米以内，厚0.1米，C25混凝土道路；对其使用的硬化原材料商砼实际用量给予60%奖补。</t>
  </si>
  <si>
    <t>投资10.9万元，对使用的原材料商砼给予60%奖补。便于367户群众出行，改善村内交通条件，提高村民生产生活质量，大大提高群众对巩固拓展脱贫攻坚成果工作满意度。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</si>
  <si>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</si>
  <si>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万古镇棘马林村村庄背街小巷硬化奖补项目</t>
  </si>
  <si>
    <t>万古镇棘马林村</t>
  </si>
  <si>
    <t>（1）新建水泥道路长4445.7米，宽度3米以内，厚0.1米，C25混凝土道路；对其使用的硬化原材料商砼实际用量给予60%奖补。</t>
  </si>
  <si>
    <t>投资20.86万元，对使用的原材料商砼给予60%奖补。便于873户群众出行，改善村内交通条件，提高村民生产生活质量，大大提高群众对巩固拓展脱贫攻坚成果工作满意度。</t>
  </si>
  <si>
    <t>通过实施该项目，惠及脱贫不稳定户1户、脱贫户13户、突发严重困难户1户，改善该村人居环境，顺应广大农民过上美好生活的期待，建设生态宜居美丽乡村。</t>
  </si>
  <si>
    <t>万古镇穆营村村庄背街小巷硬化奖补项目</t>
  </si>
  <si>
    <t>万古镇穆营村</t>
  </si>
  <si>
    <t>（1）新建水泥道路长3461.2米，宽度3米以内，厚0.1米，C25混凝土道路；对其使用的硬化原材料商砼实际用量给予60%奖补。</t>
  </si>
  <si>
    <t>投资24.58万元，对使用的原材料商砼给予60%奖补。便于965户群众出行，改善村内交通条件，提高村民生产生活质量，大大提高群众对巩固拓展脱贫攻坚成果工作满意度。</t>
  </si>
  <si>
    <t>通过实施该项目，惠及脱贫户173户，突发严重困难户边缘易致贫户21户，改善该村人居环境，顺应广大农民过上美好生活的期待，建设生态宜居美丽乡村。</t>
  </si>
  <si>
    <t>万古镇马成精村村庄背街小巷硬化奖补项目</t>
  </si>
  <si>
    <t>万古镇马成精村</t>
  </si>
  <si>
    <t>（1）新建水泥道路长2177.3米，宽度3米以内，厚0.1米，C25混凝土道路；对其使用的硬化原材料商砼实际用量给予60%奖补。</t>
  </si>
  <si>
    <t>投资10.72万元，对使用的原材料商砼给予60%奖补。便于588户群众出行，改善村内交通条件，提高村民生产生活质量，大大提高群众对巩固拓展脱贫攻坚成果工作满意度。</t>
  </si>
  <si>
    <t>通过实施该项目，惠及脱贫户14户、突发严重困难户4户，改善该村人居环境，顺应广大农民过上美好生活的期待，建设生态宜居美丽乡村。</t>
  </si>
  <si>
    <t>万古镇苏庄村村庄背街小巷硬化奖补项目</t>
  </si>
  <si>
    <t>万古镇苏庄村</t>
  </si>
  <si>
    <t>（1）新建水泥道路长772.4米，宽度3米以内，厚0.1米，C25混凝土道路；对其使用的硬化原材料商砼实际用量给予60%奖补。</t>
  </si>
  <si>
    <t>投资5.62万元，对使用的原材料商砼给予60%奖补。便于396户群众出行，改善村内交通条件，提高村民生产生活质量，大大提高群众对巩固拓展脱贫攻坚成果工作满意度。</t>
  </si>
  <si>
    <t>通过实施该项目，惠及脱贫户25户、突发严重困难户2户，改善该村人居环境，顺应广大农民过上美好生活的期待，建设生态宜居美丽乡村。</t>
  </si>
  <si>
    <t>万古镇忠厚村村庄背街小巷硬化奖补项目</t>
  </si>
  <si>
    <t>万古镇忠厚村</t>
  </si>
  <si>
    <t>（1）新建水泥道路长3067.1米，宽度3米以内，厚0.1米，C25混凝土道路；对其使用的硬化原材料商砼实际用量给予60%奖补。</t>
  </si>
  <si>
    <t>投资11.91万元，对使用的原材料商砼给予60%奖补。便于358户群众出行，改善村内交通条件，提高村民生产生活质量，大大提高群众对巩固拓展脱贫攻坚成果工作满意度。</t>
  </si>
  <si>
    <t>通过实施该项目，惠及脱贫不稳定户、脱贫户、突发严重困难户15户，改善该村人居环境，顺应广大农民过上美好生活的期待，建设生态宜居美丽乡村。</t>
  </si>
  <si>
    <t>万古镇把里村村庄背街小巷硬化奖补项目</t>
  </si>
  <si>
    <t>（1）新建水泥道路长2970.3米，宽度3米以内，厚0.1米，C25混凝土道路；对其使用的硬化原材料商砼实际用量给予60%奖补。</t>
  </si>
  <si>
    <t>投资18.41万元，对使用的原材料商砼给予60%奖补。便于422户群众出行，改善村内交通条件，提高村民生产生活质量，大大提高群众对巩固拓展脱贫攻坚成果工作满意度。</t>
  </si>
  <si>
    <t>通过实施该项目，惠及脱贫不稳定户、脱贫户、突发严重困难户12户，改善该村人居环境，顺应广大农民过上美好生活的期待，建设生态宜居美丽乡村。</t>
  </si>
  <si>
    <t>万古镇御驾庄村村庄背街小巷硬化奖补项目</t>
  </si>
  <si>
    <t>万古镇御驾庄村</t>
  </si>
  <si>
    <t>（1）新建水泥道路长5960米，宽度3米以内，厚0.1米，C25混凝土道路；对其使用的硬化原材料商砼实际用量给予60%奖补。</t>
  </si>
  <si>
    <t>投资32.12万元，对使用的原材料商砼给予60%奖补。便于1147户群众出行，改善村内交通条件，提高村民生产生活质量，大大提高群众对巩固拓展脱贫攻坚成果工作满意度。</t>
  </si>
  <si>
    <t>通过实施该项目，惠及脱贫户47户，突发严重困难户5户，改善该村人居环境，顺应广大农民过上美好生活的期待，建设生态宜居美丽乡村。</t>
  </si>
  <si>
    <t>万古镇胡营村庄背街小巷硬化奖补项目</t>
  </si>
  <si>
    <t>万古镇胡营村</t>
  </si>
  <si>
    <t>（1）新建水泥道路长6134.1米，宽度3米以内，厚0.1米，C25混凝土道路；对其使用的硬化原材料商砼实际用量给予60%奖补。</t>
  </si>
  <si>
    <t>投资53.07万元，对使用的原材料商砼给予60%奖补。便于731户群众出行，改善村内交通条件，提高村民生产生活质量，大大提高群众对巩固拓展脱贫攻坚成果工作满意度。</t>
  </si>
  <si>
    <t>通过实施该项目，惠及脱贫户25户，突发严重困难户1户，改善该村人居环境，顺应广大农民过上美好生活的期待，建设生态宜居美丽乡村。</t>
  </si>
  <si>
    <t>万古镇刘营村村庄背街小巷硬化奖补项目</t>
  </si>
  <si>
    <t>万古镇刘营村</t>
  </si>
  <si>
    <t>（1）新建水泥道路长2244.7米，宽度3米以内，厚0.1米，C25混凝土道路；对其使用的硬化原材料商砼实际用量给予60%奖补。</t>
  </si>
  <si>
    <t>投资9万元，对使用的原材料商砼给予60%奖补。便于343户群众出行，改善村内交通条件，提高村民生产生活质量，大大提高群众对巩固拓展脱贫攻坚成果工作满意度。</t>
  </si>
  <si>
    <t>通过实施该项目，惠及脱贫户12户，，改善该村人居环境，顺应广大农民过上美好生活的期待，建设生态宜居美丽乡村。</t>
  </si>
  <si>
    <t>万古镇凤亭村村庄背街小巷硬化奖补项目</t>
  </si>
  <si>
    <t>万古镇凤亭村</t>
  </si>
  <si>
    <t>（1）新建水泥道路长4165.2米，宽度3米以内，厚0.1米，C25混凝土道路；对其使用的硬化原材料商砼实际用量给予60%奖补。</t>
  </si>
  <si>
    <t>投资25.7万元，对使用的原材料商砼给予60%奖补。便于814户群众出行，改善村内交通条件，提高村民生产生活质量，大大提高群众对巩固拓展脱贫攻坚成果工作满意度。</t>
  </si>
  <si>
    <t>通过实施该项目，惠及脱贫户30户101人、突发严重困难户8户31人，改善该村人居环境，顺应广大农民过上美好生活的期待，建设生态宜居美丽乡村。</t>
  </si>
  <si>
    <t>万古镇中妹村村庄背街小巷硬化奖补项目</t>
  </si>
  <si>
    <t>万古镇中妹村</t>
  </si>
  <si>
    <t>（1）新建水泥道路长4210米，宽度3米以内，厚0.1米，C25混凝土道路；对其使用的硬化原材料商砼实际用量给予60%奖补。</t>
  </si>
  <si>
    <t>投资26.44万元，对使用的原材料商砼给予60%奖补。便于635户群众出行，改善村内交通条件，提高村民生产生活质量，大大提高群众对巩固拓展脱贫攻坚成果工作满意度。</t>
  </si>
  <si>
    <t>通过实施该项目，惠及脱贫户15户34人、突发严重困难户1户1人，改善该村人居环境，顺应广大农民过上美好生活的期待，建设生态宜居美丽乡村。</t>
  </si>
  <si>
    <t>高平镇后胡村村庄背街小巷硬化奖补项目</t>
  </si>
  <si>
    <t>高平镇后胡村</t>
  </si>
  <si>
    <t>（1）新建水泥道路长3080米，宽度3米以内，厚0.1米，C25混凝土道路；（2）新建水泥道路长590米，宽度3-5米以内，厚0.15米，C25混凝土道路，对其使用的硬化原材料商砼实际用量给予60%奖补。</t>
  </si>
  <si>
    <t>投资24.56万元，对使用的原材料商砼给予60%奖补。便于239户群众出行，改善村内交通条件，提高村民生产生活质量，大大提高群众对巩固拓展脱贫攻坚成果工作满意度。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</si>
  <si>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</si>
  <si>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高平镇前留香寨村村庄背街小巷硬化奖补项目</t>
  </si>
  <si>
    <t>高平镇前留香寨村</t>
  </si>
  <si>
    <t>（1）新建水泥道路长3650米，宽度3米以内，厚0.1米，C25混凝土道路；（2）新建水泥道路长320米，宽度3-5米以内，厚0.12米，C25混凝土道路，对其使用的硬化原材料商砼实际用量给予60%奖补。</t>
  </si>
  <si>
    <t>投资20.21万元，对使用的原材料商砼给予60%奖补。便于566户群众出行，改善村内交通条件，提高村民生产生活质量，大大提高群众对巩固拓展脱贫攻坚成果工作满意度。</t>
  </si>
  <si>
    <t>通过实施该项目，惠及脱贫户16户、改善该村人居环境，顺应广大农民过上美好生活的期待，建设生态宜居美丽乡村。</t>
  </si>
  <si>
    <t>高平镇张堤村村庄背街小巷硬化奖补项目</t>
  </si>
  <si>
    <t>高平镇张堤村</t>
  </si>
  <si>
    <t>（1）新建水泥道路长841米，宽度3米以内，厚0.1米，C25混凝土道路；（2）新建水泥道路长313米，宽度3-4米以内，厚0.12米，C25混凝土道路；（3）新建水泥道路长1363米，宽度3-6米以内，厚0.15米，C25混凝土道路，对其使用的硬化原材料商砼实际用量给予60%奖补。</t>
  </si>
  <si>
    <t>投资19.94万元，对使用的原材料商砼给予60%奖补。便于473户群众出行，改善村内交通条件，提高村民生产生活质量，大大提高群众对巩固拓展脱贫攻坚成果工作满意度。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</si>
  <si>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</si>
  <si>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高平镇张八寨村村庄背街小巷硬化奖补项目</t>
  </si>
  <si>
    <t>高平镇张八寨村</t>
  </si>
  <si>
    <t>（1）新建水泥道路长2985米，宽度3米以内，厚0.12米，C25混凝土道路；（2）新建水泥道路长333米，宽度3-6米以内，厚0.15米，C25混凝土道路，对其使用的硬化原材料商砼实际用量给予60%奖补。</t>
  </si>
  <si>
    <t>投资22.7万元，对使用的原材料商砼给予60%奖补。便于618户群众出行，改善村内交通条件，提高村民生产生活质量，大大提高群众对巩固拓展脱贫攻坚成果工作满意度。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</si>
  <si>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</si>
  <si>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高平镇东留香寨村村庄背街小巷硬化奖补项目</t>
  </si>
  <si>
    <t>高平镇东留香寨村</t>
  </si>
  <si>
    <t>（1）新建水泥道路长464.6米，宽度3米以内，厚0.08米，C25混凝土道路；（2）新建水泥道路长1854.2米，宽度2-4米以内，厚0.1米，C25混凝土道路（3）新建水泥道路长4740.9米，宽度2-5米以内，厚0.12米，C25混凝土道路，对其使用的硬化原材料商砼实际用量给予60%奖补。</t>
  </si>
  <si>
    <t>投资42.65万元，对使用的原材料商砼给予60%奖补。便于770户群众出行，改善村内交通条件，提高村民生产生活质量，大大提高群众对巩固拓展脱贫攻坚成果工作满意度。</t>
  </si>
  <si>
    <t>通过实施该项目，惠及脱贫户42户、改善该村人居环境，顺应广大农民过上美好生活的期待，建设生态宜居美丽乡村。</t>
  </si>
  <si>
    <t>高平镇苗邱东街村村村庄背街小巷硬化奖补项目</t>
  </si>
  <si>
    <t>高平镇苗邱东街村</t>
  </si>
  <si>
    <t>（1）新建水泥道路长6027米，宽度1.9-9米以内，厚0.12米，C25混凝土道路；对其使用的硬化原材料商砼实际用量给予60%奖补。</t>
  </si>
  <si>
    <t>投资43.12万元，对使用的原材料商砼给予60%奖补。便于624户群众出行，改善村内交通条件，提高村民生产生活质量，大大提高群众对巩固拓展脱贫攻坚成果工作满意度。</t>
  </si>
  <si>
    <t>通过实施该项目，惠及脱贫户24户、改善该村人居环境，顺应广大农民过上美好生活的期待，建设生态宜居美丽乡村。</t>
  </si>
  <si>
    <t>高平镇西起寨村村庄背街小巷硬化奖补项目</t>
  </si>
  <si>
    <t>高平镇西起寨村</t>
  </si>
  <si>
    <t>（1）新建水泥道路长1191.6米，宽度2-5米以内，厚0.12米，C25混凝土道路；（2）新建水泥道路长695米，宽度3-6米以内，厚0.15米，C25混凝土道路，对其使用的硬化原材料商砼实际用量给予60%奖补。</t>
  </si>
  <si>
    <t>投资15.32万元，对使用的原材料商砼给予60%奖补。便于484户群众出行，改善村内交通条件，提高村民生产生活质量，大大提高群众对巩固拓展脱贫攻坚成果工作满意度。</t>
  </si>
  <si>
    <t>通过实施该项目，惠及脱贫户11户、改善该村人居环境，顺应广大农民过上美好生活的期待，建设生态宜居美丽乡村。</t>
  </si>
  <si>
    <t>高平镇西高平村村庄背街小巷硬化奖补项目</t>
  </si>
  <si>
    <t>（1）新建水泥道路长2663米，宽度1.5-6米以内，厚0.12米，C25混凝土道路，对其使用的硬化原材料商砼实际用量给予60%奖补。</t>
  </si>
  <si>
    <t>投资19.49万元，对使用的原材料商砼给予60%奖补。便于481户群众出行，改善村内交通条件，提高村民生产生活质量，大大提高群众对巩固拓展脱贫攻坚成果工作满意度。</t>
  </si>
  <si>
    <t>通过实施该项目，惠及脱贫户23户、改善该村人居环境，顺应广大农民过上美好生活的期待，建设生态宜居美丽乡村。</t>
  </si>
  <si>
    <t>高平镇蒋堤村村庄背街小巷硬化奖补项目</t>
  </si>
  <si>
    <t>高平镇蒋堤村</t>
  </si>
  <si>
    <t>（1）新建水泥道路长1609.5米，宽度1.8-3.5米以内，厚0.1米，C25混凝土道路；（2）新建水泥道路长901米，宽度3.5-5米以内，厚0.12米，C25混凝土道路，对其使用的硬化原材料商砼实际用量给予60%奖补。</t>
  </si>
  <si>
    <t>投资16.39万元，对使用的原材料商砼给予60%奖补。便于221户群众出行，改善村内交通条件，提高村民生产生活质量，大大提高群众对巩固拓展脱贫攻坚成果工作满意度。</t>
  </si>
  <si>
    <t>通过实施该项目，惠及脱贫户8户、改善该村人居环境，顺应广大农民过上美好生活的期待，建设生态宜居美丽乡村。</t>
  </si>
  <si>
    <t>上官镇干柳树东街村村庄背街小巷硬化奖补项目</t>
  </si>
  <si>
    <t>上官镇干柳树东街村</t>
  </si>
  <si>
    <t>新建水泥道路长1145米，宽度1.95-4米以内，厚0.12米，C25混凝土道路，对其使用的硬化原材料商砼实际用量给予60%奖补。</t>
  </si>
  <si>
    <t>投资7.11万元，对使用的原材料商砼给予60%奖补。便于163户群众出行，改善村内交通条件，提高村民生产生活质量，大大提高群众对巩固拓展脱贫攻坚成果工作满意度。</t>
  </si>
  <si>
    <t>通过实施该项目，惠及脱贫不稳定户10户、脱贫户16户、突发严重困难户1户，改善该村人居环境，顺应广大农民过上美好生活的期待，建设生态宜居美丽乡村。</t>
  </si>
  <si>
    <t>上官镇韩新庄村村庄背街小巷硬化奖补项目</t>
  </si>
  <si>
    <t>上官镇韩新庄村</t>
  </si>
  <si>
    <t>新建水泥道路长6322米，宽度1.95-4米以内，厚0.12米，C25混凝土道路，对其使用的硬化原材料商砼实际用量给予60%奖补。</t>
  </si>
  <si>
    <t>投资18.78万元，对使用的原材料商砼给予60%奖补。便于615户群众出行，改善村内交通条件，提高村民生产生活质量，大大提高群众对巩固拓展脱贫攻坚成果工作满意度。</t>
  </si>
  <si>
    <t>通过实施该项目，惠及脱贫不稳定户4户、脱贫户31户、突发严重困难户6户，改善该村人居环境，顺应广大农民过上美好生活的期待，建设生态宜居美丽乡村。</t>
  </si>
  <si>
    <t>上官镇郭固南北街村村庄背街小巷硬化奖补项目</t>
  </si>
  <si>
    <t>上官镇郭固南北街村</t>
  </si>
  <si>
    <t>（1）新建水泥道路长1500米，宽度2米以内，厚0.1米，C25混凝土道路；（2）新建水泥道路长3080米，宽度1.95-4米以内，厚0.12米，C25混凝土道路，对其使用的硬化原材料商砼实际用量给予60%奖补。</t>
  </si>
  <si>
    <t>投资24.53万元，对使用的原材料商砼给予60%奖补。便于1330户群众出行，改善村内交通条件，提高村民生产生活质量，大大提高群众对巩固拓展脱贫攻坚成果工作满意度。</t>
  </si>
  <si>
    <t>上官镇西太和村庄背街小巷硬化奖补项目</t>
  </si>
  <si>
    <t>上官镇西太和村</t>
  </si>
  <si>
    <t>（1）新建水泥道路长5165米，宽度3米以内，厚0.1米，C25混凝土道路；（2）新建水泥道路长6000米，宽度1.95-4米以内，厚0.15米，C25混凝土道路，对其使用的硬化原材料商砼实际用量给予60%奖补。</t>
  </si>
  <si>
    <t>投资47.05万元，对使用的原材料商砼给予60%奖补。便于1136户群众出行，改善村内交通条件，提高村民生产生活质量，大大提高群众对巩固拓展脱贫攻坚成果工作满意度。</t>
  </si>
  <si>
    <t>通过实施该项目，惠及脱贫不稳定户4户、脱贫户6户、突发严重困难户1户，改善该村人居环境，顺应广大农民过上美好生活的期待，建设生态宜居美丽乡村。</t>
  </si>
  <si>
    <t>上官镇武安寨村村庄背街小巷硬化奖补项目</t>
  </si>
  <si>
    <t>上官镇武安寨村</t>
  </si>
  <si>
    <t>新建水泥道路长5809米，宽度3米以内，厚0.12米，C25混凝土道路；对其使用的硬化原材料商砼实际用量给予60%奖补。</t>
  </si>
  <si>
    <t>投资35.39万元，对使用的原材料商砼给予60%奖补。便于931户群众出行，改善村内交通条件，提高村民生产生活质量，大大提高群众对巩固拓展脱贫攻坚成果工作满意度。</t>
  </si>
  <si>
    <t>通过实施该项目，惠及脱贫户59户、突发严重困难户4户，改善该村人居环境，顺应广大农民过上美好生活的期待，建设生态宜居美丽乡村。</t>
  </si>
  <si>
    <t>上官镇姬柳里村村庄背街小巷硬化奖补项目</t>
  </si>
  <si>
    <t>上官镇姬柳里村</t>
  </si>
  <si>
    <t>（1）新建水泥道路长 3209米，宽度2-4米，厚0.1米，C25混凝土道路；（2）新建水泥道路长2600米，宽度2-4米以内，厚0.15米，C25混凝土道路，对其使用的硬化原材料商砼实际用量给予60%奖补。</t>
  </si>
  <si>
    <t>投资38.21万元，对使用的原材料商砼给予60%奖补。便于3000多群众出行，改善村内交通条件，提高村民生产生活质量，大大提高群众对巩固拓展脱贫攻坚成果工作满意度。</t>
  </si>
  <si>
    <t>通过实施该项目，惠及脱贫不稳定户30户、脱贫户20户、突发严重困难户3户，改善该村人居环境，顺应广大农民过上美好生活的期待，建设生态宜居美丽乡村。</t>
  </si>
  <si>
    <t>上官镇东太和村村庄背街小巷硬化奖补项目</t>
  </si>
  <si>
    <t>上官镇东太和村</t>
  </si>
  <si>
    <t>新建水泥道路长2666米，宽度3米以内，厚0.12米，C25混凝土道路，对其使用的硬化原材料商砼实际用量给予60%奖补。</t>
  </si>
  <si>
    <t>投资15.95万元，对使用的原材料商砼给予60%奖补。便于605户群众出行，改善村内交通条件，提高村民生产生活质量，大大提高群众对巩固拓展脱贫攻坚成果工作满意度。</t>
  </si>
  <si>
    <t>通过实施该项目，惠及脱贫不稳定户3户、脱贫户9户、突发严重困难户2户，改善该村人居环境，顺应广大农民过上美好生活的期待，建设生态宜居美丽乡村。</t>
  </si>
  <si>
    <t>上官镇郝一村村庄背街小巷硬化奖补项目</t>
  </si>
  <si>
    <t>上官镇郝一村</t>
  </si>
  <si>
    <t>新建水泥道路长1056米，宽度3米以内，厚0.12米，C25混凝土道路，对其使用的硬化原材料商砼实际用量给予60%奖补。</t>
  </si>
  <si>
    <t>投资8.76万元，对使用的原材料商砼给予60%奖补。便于263户群众出行，改善村内交通条件，提高村民生产生活质量，大大提高群众对巩固拓展脱贫攻坚成果工作满意度。</t>
  </si>
  <si>
    <t>通过实施该项目，惠及脱贫户8户、突发严重困难户3户，改善该村人居环境，顺应广大农民过上美好生活的期待，建设生态宜居美丽乡村。</t>
  </si>
  <si>
    <t>上官镇崔阳城村村庄背街小巷硬化奖补项目</t>
  </si>
  <si>
    <t>上官镇崔阳城村</t>
  </si>
  <si>
    <t>（1）新建水泥道路长982米，宽度3米以内，厚0.12米，C25混凝土道路；（2）新建水泥道路长1998米，宽度1.95-4米以内，厚0.15米，C25混凝土道路，对其使用的硬化原材料商砼实际用量给予60%奖补。</t>
  </si>
  <si>
    <t>投资19.95万元，对使用的原材料商砼给予60%奖补。便于864户群众出行，改善村内交通条件，提高村民生产生活质量，大大提高群众对巩固拓展脱贫攻坚成果工作满意度。</t>
  </si>
  <si>
    <t>通过实施该项目，惠及脱贫不稳定户2户、脱贫户60户、突发严重困难户1户，改善该村人居环境，顺应广大农民过上美好生活的期待，建设生态宜居美丽乡村。</t>
  </si>
  <si>
    <t>上官镇徐阳城村村庄背街小巷硬化奖补项目</t>
  </si>
  <si>
    <t>上官镇徐阳城村</t>
  </si>
  <si>
    <t>新建水泥道路长5693米，宽度1.95-4米以内，厚0.12米，C25混凝土道路，对其使用的硬化原材料商砼实际用量给予60%奖补。</t>
  </si>
  <si>
    <t>投资23.93万元，对使用的原材料商砼给予60%奖补。便于950户群众出行，改善村内交通条件，提高村民生产生活质量，大大提高群众对巩固拓展脱贫攻坚成果工作满意度。</t>
  </si>
  <si>
    <t>通过实施该项目，惠及脱贫不稳定户10户、脱贫户19户、突发严重困难户4户，改善该村人居环境，顺应广大农民过上美好生活的期待，建设生态宜居美丽乡村。</t>
  </si>
  <si>
    <t>上官镇闫柳里村村庄背街小巷硬化奖补项目</t>
  </si>
  <si>
    <t>上官镇闫柳里村</t>
  </si>
  <si>
    <t>新建水泥道路长2115米，宽度1.95-4米以内，厚0.12米，C25混凝土道路，对其使用的硬化原材料商砼实际用量给予60%奖补。</t>
  </si>
  <si>
    <t>投资15.23万元，对使用的原材料商砼给予60%奖补。便于247户群众出行，改善村内交通条件，提高村民生产生活质量，大大提高群众对巩固拓展脱贫攻坚成果工作满意度。</t>
  </si>
  <si>
    <t>通过实施该项目，惠及脱贫不稳定户7户、脱贫户10户、突发严重困难户2户，改善该村人居环境，顺应广大农民过上美好生活的期待，建设生态宜居美丽乡村。</t>
  </si>
  <si>
    <t>上官镇鲁邑寨东街村村村庄背街小巷硬化奖补项目</t>
  </si>
  <si>
    <t>上官镇鲁邑寨东街村</t>
  </si>
  <si>
    <t>新建水泥道路长4677米，宽度1.95-4米以内，厚0.12米，C25混凝土道路，对其使用的硬化原材料商砼实际用量给予60%奖补。</t>
  </si>
  <si>
    <t>投资30.1万元，对使用的原材料商砼给予60%奖补。便于247户群众出行，改善村内交通条件，提高村民生产生活质量，大大提高群众对巩固拓展脱贫攻坚成果工作满意度。</t>
  </si>
  <si>
    <t>老店镇马兰集村村庄背街小巷硬化奖补项目</t>
  </si>
  <si>
    <t>老店镇马兰集村</t>
  </si>
  <si>
    <t>（1）新建水泥道路长4677米，宽度3米以内，厚0.15米，C25混凝土道路，对其使用的硬化原材料商砼实际用量给予60%奖补。</t>
  </si>
  <si>
    <t>投资63.1万元，对使用的原材料商砼给予60%奖补。便于872户群众出行，改善村内交通条件，提高村民生产生活质量，大大提高群众对巩固拓展脱贫攻坚成果工作满意度。</t>
  </si>
  <si>
    <t>通过实施该项目，惠及脱贫不稳定户3户、脱贫户279户、突发严重困难户3户，改善该村人居环境，顺应广大农民过上美好生活的期待，建设生态宜居美丽乡村。</t>
  </si>
  <si>
    <t>老店镇耿范村村庄背街小巷硬化奖补项目</t>
  </si>
  <si>
    <t>老店镇耿范村</t>
  </si>
  <si>
    <t>（1）新建水泥道路长1906米，宽度3米以内，厚0.1米，C25混凝土道路，对其使用的硬化原材料商砼实际用量给予60%奖补。</t>
  </si>
  <si>
    <t>投资10.8万元，对使用的原材料商砼给予60%奖补。便于456户群众出行，改善村内交通条件，提高村民生产生活质量，大大提高群众对巩固拓展脱贫攻坚成果工作满意度。</t>
  </si>
  <si>
    <t>通过实施该项目，惠及脱贫不稳定户4户、脱贫户82户、突发严重困难户11户，改善该村人居环境，顺应广大农民过上美好生活的期待，建设生态宜居美丽乡村。</t>
  </si>
  <si>
    <t>老店镇岳村集村村庄背街小巷硬化奖补项目</t>
  </si>
  <si>
    <t>老店镇岳村集村</t>
  </si>
  <si>
    <t>（1）新建水泥道路长2558米，宽度3米以内，厚0.1米，C25混凝土道路；（2）新建水泥道路长2296.6米，宽度3米以内，厚0.12米，C25混凝土道路；（3）新建水泥道路长411米，宽度3米以内，厚0.15米，C25混凝土道路，对其使用的硬化原材料商砼实际用量给予60%奖补。</t>
  </si>
  <si>
    <t>投资33.5万元，对使用的原材料商砼给予60%奖补。便于623户群众出行，改善村内交通条件，提高村民生产生活质量，大大提高群众对巩固拓展脱贫攻坚成果工作满意度。</t>
  </si>
  <si>
    <t>通过实施该项目，惠及脱贫不稳定户3户、脱贫户28户，改善该村人居环境，顺应广大农民过上美好生活的期待，建设生态宜居美丽乡村。</t>
  </si>
  <si>
    <t>老店镇马村村庄背街小巷硬化奖补项目</t>
  </si>
  <si>
    <t>老店镇马村</t>
  </si>
  <si>
    <t>（1）新建水泥道路长1053.5米，宽度3米以内，厚0.1米，C25混凝土道路；（2）新建水泥道路长96米，宽度3米以内，厚0.12米，C25混凝土道路，对其使用的硬化原材料商砼实际用量给予60%奖补。</t>
  </si>
  <si>
    <t>投资6.9万元，对使用的原材料商砼给予60%奖补。便于86户群众出行，改善村内交通条件，提高村民生产生活质量，大大提高群众对巩固拓展脱贫攻坚成果工作满意度。</t>
  </si>
  <si>
    <t>通过实施该项目，惠及脱贫不稳定户4户、脱贫户2户、突发严重困难户1户，改善该村人居环境，顺应广大农民过上美好生活的期待，建设生态宜居美丽乡村。</t>
  </si>
  <si>
    <t>老店镇第三营村村庄背街小巷硬化奖补项目</t>
  </si>
  <si>
    <t>老店镇第三营村</t>
  </si>
  <si>
    <t>（1）新建水泥道路长275米，宽度3米以内，厚0.08米，C25混凝土道路；（2）新建水泥道路长2724米，宽度3米以内，厚0.1米，C25混凝土道路；（3）新建水泥道路长2382米，宽度3米以内，厚0.12米（4）新建水泥道路长478米，宽度3米以内，厚0.15米（5）新建水泥道路长693米，宽度3米以内，厚0.18米，C25混凝土道路，对使用的硬化原材料商砼实际用量给予60%奖补。</t>
  </si>
  <si>
    <t>投资48.9万元，对使用的原材料商砼给予60%奖补。便于457户群众出行，改善村内交通条件，提高村民生产生活质量，大大提高群众对巩固拓展脱贫攻坚成果工作满意度。</t>
  </si>
  <si>
    <t>通过实施该项目，惠及脱贫不稳定户2户、脱贫户26户、突发严重困难户1户，改善该村人居环境，顺应广大农民过上美好生活的期待，建设生态宜居美丽乡村。</t>
  </si>
  <si>
    <t>老店镇桑寨村村庄背街小巷硬化奖补项目</t>
  </si>
  <si>
    <t>老店镇桑寨村</t>
  </si>
  <si>
    <t>（1）新建水泥道路长4969米，宽度3米以内，厚0.12米，C25混凝土道路，对其使用的硬化原材料商砼实际用量给予60%奖补。</t>
  </si>
  <si>
    <t>投资29万元，对使用的原材料商砼给予60%奖补。便于387户群众出行，改善村内交通条件，提高村民生产生活质量，大大提高群众对巩固拓展脱贫攻坚成果工作满意度。</t>
  </si>
  <si>
    <t>通过实施该项目，惠及脱贫不稳定户3户、脱贫户51户，改善该村人居环境，顺应广大农民过上美好生活的期待，建设生态宜居美丽乡村。</t>
  </si>
  <si>
    <t>老店镇小石庄村村庄背街小巷硬化奖补项目</t>
  </si>
  <si>
    <t>老店镇小石庄村</t>
  </si>
  <si>
    <t>（1）新建水泥道路长1980米，宽度3米以内，厚0.1米，C25混凝土道路；对其使用的硬化原材料商砼实际用量给予60%奖补。</t>
  </si>
  <si>
    <t>投资12.13万元，对使用的原材料商砼给予60%奖补。便于103户群众出行，改善村内交通条件，提高村民生产生活质量，大大提高群众对巩固拓展脱贫攻坚成果工作满意度。</t>
  </si>
  <si>
    <t>通过实施该项目，惠及脱贫不稳定户7户、脱贫户4户，改善该村人居环境，顺应广大农民过上美好生活的期待，建设生态宜居美丽乡村。</t>
  </si>
  <si>
    <t>老店镇青庄村村庄背街小巷硬化奖补项目</t>
  </si>
  <si>
    <t>老店镇青庄村</t>
  </si>
  <si>
    <t>（1）新建水泥道路长3751米，宽度3米以内，厚0.1米，C25混凝土道路，对其使用的硬化原材料商砼实际用量给予60%奖补。</t>
  </si>
  <si>
    <t>投资21.9万元，对使用的原材料商砼给予60%奖补。便于307户群众出行，改善村内交通条件，提高村民生产生活质量，大大提高群众对巩固拓展脱贫攻坚成果工作满意度。</t>
  </si>
  <si>
    <t>通过实施该项目，惠及脱贫不稳定户7户、脱贫户158户、突发严重困难户1户，改善该村人居环境，顺应广大农民过上美好生活的期待，建设生态宜居美丽乡村。</t>
  </si>
  <si>
    <t>老店镇齐寨村村庄背街小巷硬化奖补项目</t>
  </si>
  <si>
    <t>老店镇齐寨村</t>
  </si>
  <si>
    <t>（1）新建水泥道路长4212米，宽度3米以内，厚0.1米，C25混凝土道路，对其使用的硬化原材料商砼实际用量给予60%奖补。</t>
  </si>
  <si>
    <t>投资26万元，对使用的原材料商砼给予60%奖补。便于XXX户群众出行，改善村内交通条件，提高村民生产生活质量，大大提高群众对巩固拓展脱贫攻坚成果工作满意度。</t>
  </si>
  <si>
    <t>通过实施该项目，惠及脱贫不稳定户4户、脱贫户23户、突发严重困难户2户，改善该村人居环境，顺应广大农民过上美好生活的期待，建设生态宜居美丽乡村。</t>
  </si>
  <si>
    <t>老店镇任庄村村庄背街小巷硬化奖补项目</t>
  </si>
  <si>
    <t>老店镇任庄村</t>
  </si>
  <si>
    <t>（1）新建水泥道路长1498米，宽度3米以内，厚0.1米，C25混凝土道路，C25混凝土道路，对其使用的硬化原材料商砼实际用量给予60%奖补。</t>
  </si>
  <si>
    <t>投资10.5万元，对使用的原材料商砼给予60%奖补。便于144户群众出行，改善村内交通条件，提高村民生产生活质量，大大提高群众对巩固拓展脱贫攻坚成果工作满意度。</t>
  </si>
  <si>
    <t>通过实施该项目，惠及脱贫不稳定户3户、脱贫户9户、突发严重困难户1户，改善该村人居环境，顺应广大农民过上美好生活的期待，建设生态宜居美丽乡村。</t>
  </si>
  <si>
    <t>老店镇吴河寨村村庄背街小巷硬化奖补项目</t>
  </si>
  <si>
    <t>老店镇吴河寨村</t>
  </si>
  <si>
    <t>（1）新建水泥道路长1491米，宽度3米以内，厚0.1米，C25混凝土道路，对其使用的硬化原材料商砼实际用量给予60%奖补。</t>
  </si>
  <si>
    <t>投资9.5万元，对使用的原材料商砼给予60%奖补。便于253户群众出行，改善村内交通条件，提高村民生产生活质量，大大提高群众对巩固拓展脱贫攻坚成果工作满意度。</t>
  </si>
  <si>
    <t>通过实施该项目，惠及脱贫不稳定户1户、脱贫户13户，改善该村人居环境，顺应广大农民过上美好生活的期待，建设生态宜居美丽乡村。</t>
  </si>
  <si>
    <t>老店镇前物头村村庄背街小巷硬化奖补项目</t>
  </si>
  <si>
    <t>老店镇前物头村</t>
  </si>
  <si>
    <t>（1）新建水泥道路长2836米，宽度3米以内，厚0.1米，C25混凝土道路，对其使用的硬化原材料商砼实际用量给予60%奖补。</t>
  </si>
  <si>
    <t>投资17.4万元，对使用的原材料商砼给予60%奖补。便于327户群众出行，改善村内交通条件，提高村民生产生活质量，大大提高群众对巩固拓展脱贫攻坚成果工作满意度。</t>
  </si>
  <si>
    <t>通过实施该项目，惠及脱贫不稳定户4户、脱贫户23户、突发严重困难户3户，改善该村人居环境，顺应广大农民过上美好生活的期待，建设生态宜居美丽乡村。</t>
  </si>
  <si>
    <t>老店镇高庄村村庄背街小巷硬化奖补项目</t>
  </si>
  <si>
    <t>老店镇高庄村</t>
  </si>
  <si>
    <t>（1）新建水泥道路长3442米，宽度3米以内，厚0.1米，C25混凝土道路，对其使用的硬化原材料商砼实际用量给予60%奖补。</t>
  </si>
  <si>
    <t>投资16.5万元，对使用的原材料商砼给予60%奖补。便于419户群众出行，改善村内交通条件，提高村民生产生活质量，大大提高群众对巩固拓展脱贫攻坚成果工作满意度。</t>
  </si>
  <si>
    <t>通过实施该项目，惠及脱贫不稳定户3户、脱贫户26户，改善该村人居环境，顺应广大农民过上美好生活的期待，建设生态宜居美丽乡村。</t>
  </si>
  <si>
    <t>老店镇张庄村村庄背街小巷硬化奖补项目</t>
  </si>
  <si>
    <t>老店镇张庄村</t>
  </si>
  <si>
    <t>（1）新建水泥道路长35米，宽度3米以内，厚0.08米，C25混凝土道路；（2）新建水泥道路长211米，宽度3米以内，厚0.1米，C25混凝土道路；（3）新建水泥道路长1682.2米，宽度3米以内，厚0.12米新（4）建水泥道路长1680米，宽度3米以内，厚0.15米，C25混凝土道路，对其使用的硬化原材料商砼实际用量给予60%奖补。</t>
  </si>
  <si>
    <t>投资27.1万元，对使用的原材料商砼给予60%奖补。便于356户群众出行，改善村内交通条件，提高村民生产生活质量，大大提高群众对巩固拓展脱贫攻坚成果工作满意度。</t>
  </si>
  <si>
    <t>通过实施该项目，惠及脱贫不稳定户3户、脱贫户22户、突发严重困难户1户，改善该村人居环境，顺应广大农民过上美好生活的期待，建设生态宜居美丽乡村。</t>
  </si>
  <si>
    <t>老店镇安上村村庄背街小巷硬化奖补项目</t>
  </si>
  <si>
    <t>老店镇安上村</t>
  </si>
  <si>
    <t>（1）新建水泥道路长2187米，宽度3米以内，厚0.1米，C25混凝土道路；（2）新建水泥道路长230米，宽度3米以内，厚0.15米，C25混凝土道路，对其使用的硬化原材料商砼实际用量给予60%奖补。</t>
  </si>
  <si>
    <t>投资15.8万元，对使用的原材料商砼给予60%奖补。便于207户群众出行，改善村内交通条件，提高村民生产生活质量，大大提高群众对巩固拓展脱贫攻坚成果工作满意度。</t>
  </si>
  <si>
    <t>通过实施该项目，惠及脱贫不稳定户3户、脱贫户17户、突发严重困难户1户，改善该村人居环境，顺应广大农民过上美好生活的期待，建设生态宜居美丽乡村。</t>
  </si>
  <si>
    <t>老店镇西马胡寨村村庄背街小巷硬化奖补项目</t>
  </si>
  <si>
    <t>老店镇西马胡寨村</t>
  </si>
  <si>
    <t>（1）新建水泥道路长4897米，宽度3米以内，厚0.12米，C25混凝土道路；（2）新建水泥道路长171米，宽度3米以内，厚0.15米，C25混凝土道路，对其使用的硬化原材料商砼实际用量给予60%奖补。</t>
  </si>
  <si>
    <t>投资34.07万元，对使用的原材料商砼给予60%奖补。便于325户群众出行，改善村内交通条件，提高村民生产生活质量，大大提高群众对巩固拓展脱贫攻坚成果工作满意度。</t>
  </si>
  <si>
    <t>通过实施该项目，惠及脱贫不稳定户4户、脱贫户39户、突发严重困难户2户，改善该村人居环境，顺应广大农民过上美好生活的期待，建设生态宜居美丽乡村。</t>
  </si>
  <si>
    <t>老店镇王会村村庄背街小巷硬化奖补项目</t>
  </si>
  <si>
    <t>老店镇王会村</t>
  </si>
  <si>
    <t>（1）新建水泥道路长4615米，宽度3米以内，厚0.1米，C25混凝土道路，对其使用的硬化原材料商砼实际用量给予60%奖补。</t>
  </si>
  <si>
    <t>投资33.8万元，对使用的原材料商砼给予60%奖补。便于278户群众出行，改善村内交通条件，提高村民生产生活质量，大大提高群众对巩固拓展脱贫攻坚成果工作满意度。</t>
  </si>
  <si>
    <t>通过实施该项目，惠及脱贫不稳定户3户、脱贫户21户、突发严重困难户2户，改善该村人居环境，顺应广大农民过上美好生活的期待，建设生态宜居美丽乡村。</t>
  </si>
  <si>
    <t>老店镇前马胡寨村村庄背街小巷硬化奖补项目</t>
  </si>
  <si>
    <t>老店镇前马胡寨村</t>
  </si>
  <si>
    <t>（1）新建水泥道路长2399米，宽度3米以内，厚0.12米，C25混凝土道路；（2）新建水泥道路长206米，宽度3米以内，厚0.18米，C25混凝土道路，对其使用的硬化原材料商砼实际用量给予60%奖补。</t>
  </si>
  <si>
    <t>投资20.1万元，对使用的原材料商砼给予60%奖补。便于182户群众出行，改善村内交通条件，提高村民生产生活质量，大大提高群众对巩固拓展脱贫攻坚成果工作满意度。</t>
  </si>
  <si>
    <t>通过实施该项目，惠及脱贫不稳定户1户、脱贫户16户，改善该村人居环境，顺应广大农民过上美好生活的期待，建设生态宜居美丽乡村。</t>
  </si>
  <si>
    <t>老店镇曹固营村村庄背街小巷硬化奖补项目</t>
  </si>
  <si>
    <t>老店镇曹固营村</t>
  </si>
  <si>
    <t>（1）新建水泥道路长2843.3米，宽度3米以内，厚0.12米，C25混凝土道路，对其使用的硬化原材料商砼实际用量给予60%奖补。</t>
  </si>
  <si>
    <t>投资20.2万元，对使用的原材料商砼给予60%奖补。便于182户群众出行，改善村内交通条件，提高村民生产生活质量，大大提高群众对巩固拓展脱贫攻坚成果工作满意度。</t>
  </si>
  <si>
    <t>通过实施该项目，惠及脱贫不稳定户4户、脱贫户20户，改善该村人居环境，顺应广大农民过上美好生活的期待，建设生态宜居美丽乡村。</t>
  </si>
  <si>
    <t>慈周寨镇王吴娘寨村村庄背街小巷硬化奖补项目</t>
  </si>
  <si>
    <t>慈周寨镇王吴娘寨村</t>
  </si>
  <si>
    <t>（1）新建水泥道路长5990.5米，宽度1.5-4米以内，厚0.12米，C25混凝土道路，对其使用的硬化原材料商砼实际用量给予60%奖补。</t>
  </si>
  <si>
    <t>投资41.3万元，对使用的原材料商砼给予60%奖补。便于634户群众出行，改善村内交通条件，提高村民生产生活质量，大大提高群众对巩固拓展脱贫攻坚成果工作满意度。</t>
  </si>
  <si>
    <t>通过实施该项目，惠及脱贫户18户，突发严重困难户2户，改善该村人居环境，顺应广大农民过上美好生活的期待，建设生态宜居美丽乡村。</t>
  </si>
  <si>
    <t>慈周寨镇西九女堽村村庄背街小巷硬化奖补项目</t>
  </si>
  <si>
    <t>慈周寨镇西九女堽村</t>
  </si>
  <si>
    <t>（1）新建水泥道路长1247.2米，宽度3米以内，厚0.12米，C25混凝土道路，对其使用的硬化原材料商砼实际用量给予60%奖补。（2）新建水泥道路长324米，宽度6米以内，厚0.12米，C25混凝土道路，对其使用的硬化原材料商砼实际用量给予60%奖补。</t>
  </si>
  <si>
    <t>投资11.81万元，对使用的原材料商砼给予60%奖补。便于440户群众出行，改善村内交通条件，提高村民生产生活质量，大大提高群众对巩固拓展脱贫攻坚成果工作满意度。</t>
  </si>
  <si>
    <t>通过实施该项目，惠及脱贫户6户，突发严重困难户5户，改善该村人居环境，顺应广大农民过上美好生活的期待，建设生态宜居美丽乡村。</t>
  </si>
  <si>
    <t>慈周寨镇小堽村村庄背街小巷硬化奖补项目</t>
  </si>
  <si>
    <t>慈周寨镇小堽村</t>
  </si>
  <si>
    <t>（1）新建水泥道路长3795.2米，宽度4米以内，厚0.12米，C25混凝土道路，对其使用的硬化原材料商砼实际用量给予60%奖补。</t>
  </si>
  <si>
    <t>投资28.1万元，对使用的原材料商砼给予60%奖补。便于901户群众出行，改善村内交通条件，提高村民生产生活质量，大大提高群众对巩固拓展脱贫攻坚成果工作满意度。</t>
  </si>
  <si>
    <t>通过实施该项目，惠及脱贫户15户，边缘易致贫户1户、突发严重困难户5户，改善该村人居环境，顺应广大农民过上美好生活的期待，建设生态宜居美丽乡村。</t>
  </si>
  <si>
    <t>慈周寨镇朱吴娘寨村村庄背街小巷硬化奖补项目</t>
  </si>
  <si>
    <t>慈周寨镇朱吴娘寨村</t>
  </si>
  <si>
    <t>（1）新建水泥道路长4170.2米，宽度1.5-6米以内，厚0.12米，C25混凝土道路，对其使用的硬化原材料商砼实际用量给予60%奖补。</t>
  </si>
  <si>
    <t>投资28.76万元，对使用的原材料商砼给予60%奖补。便于331户群众出行，改善村内交通条件，提高村民生产生活质量，大大提高群众对巩固拓展脱贫攻坚成果工作满意度。</t>
  </si>
  <si>
    <t>通过实施该项目，惠及脱贫户10户，边缘易致贫户1户、突发严重困难户2户，改善该村人居环境，顺应广大农民过上美好生活的期待，建设生态宜居美丽乡村。</t>
  </si>
  <si>
    <t>慈周寨镇东连屯村村庄背街小巷硬化奖补项目</t>
  </si>
  <si>
    <t>慈周寨镇东连屯村</t>
  </si>
  <si>
    <t>（1）新建水泥道路长1326.5米，宽度3米以内，厚0.12米，C25混凝土道路，对其使用的硬化原材料商砼实际用量给予60%奖补。（2）新建水泥道路长30米，宽度6米及以上，厚0.15米，C25混凝土道路，对其使用的硬化原材料商砼实际用量给予60%奖补。</t>
  </si>
  <si>
    <t>投资8.29万元，对使用的原材料商砼给予60%奖补。便于242户群众出行，改善村内交通条件，提高村民生产生活质量，大大提高群众对巩固拓展脱贫攻坚成果工作满意度。</t>
  </si>
  <si>
    <t>通过实施该项目，惠及脱贫户13户，边缘易致贫户2户、突发严重困难户1户，改善该村人居环境，顺应广大农民过上美好生活的期待，建设生态宜居美丽乡村。</t>
  </si>
  <si>
    <t>慈周寨镇西连屯村村庄背街小巷硬化奖补项目</t>
  </si>
  <si>
    <t>慈周寨镇西连屯村</t>
  </si>
  <si>
    <t>（1）新建水泥道路长488.7米，宽度3米以内，厚0.1米，C25混凝土道路，对其使用的硬化原材料商砼实际用量给予60%奖补。（2）新建水泥道路长694米，宽度6米以内，厚0.12米，C25混凝土道路，对其使用的硬化原材料商砼实际用量给予60%奖补。（3）新建水泥道路长1006.6米，宽度6米及以上，厚0.12米，C25混凝土道路，对其使用的硬化原材料商砼实际用量给予60%奖补。</t>
  </si>
  <si>
    <t>投资19.1万元，对使用的原材料商砼给予60%奖补。便于347户群众出行，改善村内交通条件，提高村民生产生活质量，大大提高群众对巩固拓展脱贫攻坚成果工作满意度。</t>
  </si>
  <si>
    <t>通过实施该项目，惠及脱贫户13户，边缘易致贫户1户、突发严重困难户2户，改善该村人居环境，顺应广大农民过上美好生活的期待，建设生态宜居美丽乡村。</t>
  </si>
  <si>
    <t>慈周寨镇枣科村村庄背街小巷硬化奖补项目</t>
  </si>
  <si>
    <t>慈周寨镇枣科村</t>
  </si>
  <si>
    <t>（1）新建水泥2449道路长米，宽度4米以内，厚0.10米，C25混凝土道路，对其使用的硬化原材料商砼实际用量给予60%奖补。（2）新建水泥道路长4.5米，宽度4米以内，厚0.12米，C25混凝土道路，对其使用的硬化原材料商砼实际用量给予60%奖补。</t>
  </si>
  <si>
    <t>投资14.13万元，对使用的原材料商砼给予60%奖补。便于393户群众出行，改善村内交通条件，提高村民生产生活质量，大大提高群众对巩固拓展脱贫攻坚成果工作满意度。</t>
  </si>
  <si>
    <t>通过实施该项目，惠及脱贫户8户，边缘易致贫户1户、突发严重困难户3户，改善该村人居环境，顺应广大农民过上美好生活的期待，建设生态宜居美丽乡村。</t>
  </si>
  <si>
    <t>慈周寨镇尚寨第一村村庄背街小巷硬化奖补项目</t>
  </si>
  <si>
    <t>慈周寨镇尚寨第一村</t>
  </si>
  <si>
    <t>（1）新建水泥道路长1846米，宽度6米以内，厚0.12米，C25混凝土道路，对其使用的硬化原材料商砼实际用量给予60%奖补。（2）新建水泥道路长975米，宽度6米及以上，厚0.15米，C25混凝土道路，对其使用的硬化原材料商砼实际用量给予60%奖补。</t>
  </si>
  <si>
    <t>投资22.59万元，对使用的原材料商砼给予60%奖补。便于244户群众出行，改善村内交通条件，提高村民生产生活质量，大大提高群众对巩固拓展脱贫攻坚成果工作满意度。</t>
  </si>
  <si>
    <t>通过实施该项目，惠及脱贫户7户，突发严重困难户2户，改善该村人居环境，顺应广大农民过上美好生活的期待，建设生态宜居美丽乡村。</t>
  </si>
  <si>
    <t>慈周寨镇后李方屯村村庄背街小巷硬化奖补项目</t>
  </si>
  <si>
    <t>慈周寨镇后李方屯村</t>
  </si>
  <si>
    <t>（1）新建水泥道路长1204.2米，宽度6米以内，厚0.12米，C25混凝土道路，对其使用的硬化原材料商砼实际用量给予60%奖补。</t>
  </si>
  <si>
    <t>投资26.24万元，对使用的原材料商砼给予60%奖补。便于664户群众出行，改善村内交通条件，提高村民生产生活质量，大大提高群众对巩固拓展脱贫攻坚成果工作满意度。</t>
  </si>
  <si>
    <t>通过实施该项目，惠及脱贫户9户，边缘易致贫户2户、突发严重困难户3户，改善该村人居环境，顺应广大农民过上美好生活的期待，建设生态宜居美丽乡村。</t>
  </si>
  <si>
    <t>慈周寨镇中大寨村村庄背街小巷硬化奖补项目</t>
  </si>
  <si>
    <t>慈周寨镇中大寨村</t>
  </si>
  <si>
    <t>（1）新建水泥道路长1055.5米，宽度4米以内，厚0.12米，C25混凝土道路，对其使用的硬化原材料商砼实际用量给予60%奖补。</t>
  </si>
  <si>
    <t>投资5.58万元，对使用的原材料商砼给予60%奖补。便于232户群众出行，改善村内交通条件，提高村民生产生活质量，大大提高群众对巩固拓展脱贫攻坚成果工作满意度。</t>
  </si>
  <si>
    <t>通过实施该项目，惠及脱贫户10户，突发严重困难户2户，改善该村人居环境，顺应广大农民过上美好生活的期待，建设生态宜居美丽乡村。</t>
  </si>
  <si>
    <t>慈周寨镇毛白社村村庄背街小巷硬化奖补项目</t>
  </si>
  <si>
    <t>慈周寨镇毛白社村</t>
  </si>
  <si>
    <t>（1）新建水泥道路长1187.1米，宽度4.5米以内，厚0.12米，C25混凝土道路，对其使用的硬化原材料商砼实际用量给予60%奖补。（2）新建水泥道路长56.8米，宽度6米及以上，厚0.18米，C25混凝土道路，对其使用的硬化原材料商砼实际用量给予60%奖补。</t>
  </si>
  <si>
    <t>投资8.79万元，对使用的原材料商砼给予60%奖补。便于347户群众出行，改善村内交通条件，提高村民生产生活质量，大大提高群众对巩固拓展脱贫攻坚成果工作满意度。</t>
  </si>
  <si>
    <t>通过实施该项目，惠及脱贫户132户，边缘易致贫户1户、突发严重困难户4户，改善该村人居环境，顺应广大农民过上美好生活的期待，建设生态宜居美丽乡村。</t>
  </si>
  <si>
    <t>慈周寨镇闫家庄村村庄背街小巷硬化奖补项目</t>
  </si>
  <si>
    <t>慈周寨镇闫家庄村</t>
  </si>
  <si>
    <t>（1）新建水泥道路长1006米，宽度4米以内，厚0.1米，C25混凝土道路，对其使用的硬化原材料商砼实际用量给予60%奖补。</t>
  </si>
  <si>
    <t>投资6.06万元，对使用的原材料商砼给予60%奖补。便于393户群众出行，改善村内交通条件，提高村民生产生活质量，大大提高群众对巩固拓展脱贫攻坚成果工作满意度。</t>
  </si>
  <si>
    <t>通过实施该项目，惠及脱贫户72户，突发严重困难户3户，改善该村人居环境，顺应广大农民过上美好生活的期待，建设生态宜居美丽乡村。</t>
  </si>
  <si>
    <t>慈周寨镇高家庄村村庄背街小巷硬化奖补项目</t>
  </si>
  <si>
    <t>慈周寨镇高家庄村</t>
  </si>
  <si>
    <t>（1）新建水泥道路长4875米，宽度6米以内，厚0.12米，C25混凝土道路，对其使用的硬化原材料商砼实际用量给予60%奖补。</t>
  </si>
  <si>
    <t>投资31.73万元，对使用的原材料商砼给予60%奖补。便于244户群众出行，改善村内交通条件，提高村民生产生活质量，大大提高群众对巩固拓展脱贫攻坚成果工作满意度。</t>
  </si>
  <si>
    <t>慈周寨镇柴胡寨村村庄背街小巷硬化奖补项目</t>
  </si>
  <si>
    <t>慈周寨镇柴胡寨村</t>
  </si>
  <si>
    <t>（1）新建水泥道路长442米，宽度3米以内，厚0.12米，C25混凝土道路，对其使用的硬化原材料商砼实际用量给予60%奖补。</t>
  </si>
  <si>
    <t>投资2.76万元，对使用的原材料商砼给予60%奖补。便于664户群众出行，改善村内交通条件，提高村民生产生活质量，大大提高群众对巩固拓展脱贫攻坚成果工作满意度。</t>
  </si>
  <si>
    <t>慈周寨镇后大寨村村庄背街小巷硬化奖补项目</t>
  </si>
  <si>
    <t>慈周寨镇后大寨村</t>
  </si>
  <si>
    <t>（1）新建水泥道路长2825.2米，宽度4米以内，厚0.12米，C25混凝土道路，对其使用的硬化原材料商砼实际用量给予60%奖补。</t>
  </si>
  <si>
    <t>投资21.26万元，对使用的原材料商砼给予60%奖补。便于232户群众出行，改善村内交通条件，提高村民生产生活质量，大大提高群众对巩固拓展脱贫攻坚成果工作满意度。</t>
  </si>
  <si>
    <t>通过实施该项目，惠及脱贫户11户，边缘易致贫户2户，改善该村人居环境，顺应广大农民过上美好生活的期待，建设生态宜居美丽乡村。</t>
  </si>
  <si>
    <t>慈周寨镇南李庄寨村村庄背街小巷硬化奖补项目</t>
  </si>
  <si>
    <t>慈周寨镇南李庄村</t>
  </si>
  <si>
    <t>（1）新建水泥道路长2320米，宽度4米以内，厚0.12米，C25混凝土道路，对其使用的硬化原材料商砼实际用量给予60%奖补。</t>
  </si>
  <si>
    <t>投资16.31万元，对使用的原材料商砼给予60%奖补。便于232户群众出行，改善村内交通条件，提高村民生产生活质量，大大提高群众对巩固拓展脱贫攻坚成果工作满意度。</t>
  </si>
  <si>
    <t>通过实施该项目，惠及脱贫户3户，突发严重困难户3户，改善该村人居环境，顺应广大农民过上美好生活的期待，建设生态宜居美丽乡村。</t>
  </si>
  <si>
    <t>瓦岗寨乡东梦庄村村庄背街小巷硬化奖补项目</t>
  </si>
  <si>
    <t>瓦岗寨乡东梦庄村</t>
  </si>
  <si>
    <t>新建水泥道路长833米，宽度1.6-4米以内，厚0.12米，C25混凝土道路，对其使用的硬化原材料商砼实际用量给予60%奖补。</t>
  </si>
  <si>
    <t>投资6.15万元，对使用的原材料商砼给予60%奖补。便于208户群众出行，改善村内交通条件，提高村民生产生活质量，巩固拓展脱贫攻坚成果，持续提升群众幸福感、满意度，助力乡村振兴。</t>
  </si>
  <si>
    <t>通过实施该项目，惠及脱贫户19户、突发严重困难户1户，改善该村人居环境，顺应广大农民过上美好生活的期待，建设生态宜居美丽乡村。</t>
  </si>
  <si>
    <t>瓦岗寨乡耿庄村村庄背街小巷硬化奖补项目</t>
  </si>
  <si>
    <t>瓦岗寨乡耿庄村</t>
  </si>
  <si>
    <t>新建水泥道路长3109.3米，宽度2.4-4米以内，厚0.12米，C25混凝土道路，对其使用的硬化原材料商砼实际用量给予60%奖补。</t>
  </si>
  <si>
    <t>投资23.06万元，对使用的原材料商砼给予60%奖补。便于404户群众出行，改善村内交通条件，提高村民生产生活质量，巩固拓展脱贫攻坚成果，持续提升群众幸福感、满意度，助力乡村振兴。</t>
  </si>
  <si>
    <t>通过实施该项目，惠及脱贫户37户，改善该村人居环境，顺应广大农民过上美好生活的期待，建设生态宜居美丽乡村。</t>
  </si>
  <si>
    <t>瓦岗寨乡大范庄村村庄背街小巷硬化奖补项目</t>
  </si>
  <si>
    <t>瓦岗寨乡大范庄村</t>
  </si>
  <si>
    <t>新建水泥道路长7665米，宽度3-4米以内，厚0.15米，C25混凝土道路，对其使用的硬化原材料商砼实际用量给予60%奖补。</t>
  </si>
  <si>
    <t>投资79.84万元，对使用的原材料商砼给予60%奖补。便于856户群众出行，改善村内交通条件，提高村民生产生活质量，巩固拓展脱贫攻坚成果，持续提升群众幸福感、满意度，助力乡村振兴。</t>
  </si>
  <si>
    <t>通过实施该项目，惠及脱贫户77户、突发严重困难户1户，改善该村人居环境，顺应广大农民过上美好生活的期待，建设生态宜居美丽乡村。</t>
  </si>
  <si>
    <t>瓦岗寨乡东大操村村庄背街小巷硬化奖补项目</t>
  </si>
  <si>
    <t>瓦岗寨乡东大操村</t>
  </si>
  <si>
    <t>新建水泥道路长8232米，宽度2-4米以内，厚0.15米，C25混凝土道路，对其使用的硬化原材料商砼实际用量给予60%奖补。</t>
  </si>
  <si>
    <t>投资78.43万元，对使用的原材料商砼给予60%奖补。便于738户群众出行，改善村内交通条件，提高村民生产生活质量，巩固拓展脱贫攻坚成果，持续提升群众幸福感、满意度，助力乡村振兴。</t>
  </si>
  <si>
    <t>通过实施该项目，惠及脱贫户80户、突发严重困难户7户，改善该村人居环境，顺应广大农民过上美好生活的期待，建设生态宜居美丽乡村。</t>
  </si>
  <si>
    <t>焦虎镇东缑庄村村庄背街小巷硬化奖补项目</t>
  </si>
  <si>
    <t>焦虎镇东缑庄村</t>
  </si>
  <si>
    <t>新建水泥道路长5800米，宽度2-4米，厚0.15米，C25混凝土道路，对其使用的硬化原材料商砼实际用量给予60%奖补。</t>
  </si>
  <si>
    <t>投资36.92万元，对使用的原材料商砼给予60%奖补。便于520户群众出行，改善村内交通条件，提高村民生产生活质量，大大提高群众对巩固拓展脱贫攻坚成果工作满意度，助推乡村振兴。</t>
  </si>
  <si>
    <t>通过实施该项目，惠及脱贫户37户、监测户4户，改善该村人居环境，顺应广大农民过上美好生活的期待，建设生态宜居美丽乡村。</t>
  </si>
  <si>
    <t>焦虎镇米村口村村庄背街小巷硬化奖补项目</t>
  </si>
  <si>
    <t>焦虎镇米村口村</t>
  </si>
  <si>
    <t>新建水泥道路长1565米，宽度1.95-4米，厚0.15米，C25混凝土道路，对其使用的硬化原材料商砼实际用量给予60%奖补。</t>
  </si>
  <si>
    <t>投资14.04万元，对使用的原材料商砼给予60%奖补。便于380户群众出行，改善村内交通条件，提高村民生产生活质量，大大提高群众对巩固拓展脱贫攻坚成果工作满意度，助推乡村振兴。</t>
  </si>
  <si>
    <t>通过实施该项目，惠及脱贫户31户、监测户4户，改善该村人居环境，顺应广大农民过上美好生活的期待，建设生态宜居美丽乡村。</t>
  </si>
  <si>
    <t>焦虎镇田二庄前王村村庄背街小巷硬化奖补项目</t>
  </si>
  <si>
    <t>焦虎镇田二庄前王村</t>
  </si>
  <si>
    <t>新建水泥道路长6078米，宽度2-4米，厚0.15米，C25混凝土道路，对其使用的硬化原材料商砼实际用量给予60%奖补。</t>
  </si>
  <si>
    <t>投资65.79万元，对使用的原材料商砼给予60%奖补。便于557户群众出行，改善村内交通条件，提高村民生产生活质量，大大提高群众对巩固拓展脱贫攻坚成果工作满意度，助推乡村振兴。</t>
  </si>
  <si>
    <t>通过实施该项目，惠及脱贫户65户、监测户4户，改善该村人居环境，顺应广大农民过上美好生活的期待，建设生态宜居美丽乡村。</t>
  </si>
  <si>
    <t>焦虎镇邓庄村村庄背街小巷硬化奖补项目</t>
  </si>
  <si>
    <t>焦虎镇邓庄村</t>
  </si>
  <si>
    <t>新建水泥道路长647米，宽度2-4米，厚0.15米，C25混凝土道路，对其使用的硬化原材料商砼实际用量给予60%奖补。</t>
  </si>
  <si>
    <t>投资16万元，对使用的原材料商砼给予60%奖补。便于249户群众出行，改善村内交通条件，提高村民生产生活质量，大大提高群众对巩固拓展脱贫攻坚成果工作满意度，助推乡村振兴。</t>
  </si>
  <si>
    <t>通过实施该项目，惠及脱贫户46户、监测户4户，改善该村人居环境，顺应广大农民过上美好生活的期待，建设生态宜居美丽乡村。</t>
  </si>
  <si>
    <t>焦虎镇暴庄村村庄背街小巷硬化奖补项目</t>
  </si>
  <si>
    <t>焦虎镇暴庄村</t>
  </si>
  <si>
    <t>新建水泥道路长444米，宽度2-4米，厚0.15米，C25混凝土道路，对其使用的硬化原材料商砼实际用量给予60%奖补。</t>
  </si>
  <si>
    <t>投资4.9万元，对使用的原材料商砼给予60%奖补。便于105户群众出行，改善村内交通条件，提高村民生产生活质量，大大提高群众对巩固拓展脱贫攻坚成果工作满意度，助推乡村振兴。</t>
  </si>
  <si>
    <t>焦虎镇郝庄村村庄背街小巷硬化奖补项目</t>
  </si>
  <si>
    <t>焦虎镇郝庄村</t>
  </si>
  <si>
    <t>新建水泥道路长1200米，宽度2-4米，厚0.15米，C25混凝土道路，对其使用的硬化原材料商砼实际用量给予60%奖补。</t>
  </si>
  <si>
    <t>投资12.3万元，对使用的原材料商砼给予60%奖补。便于280户群众出行，改善村内交通条件，提高村民生产生活质量，大大提高群众对巩固拓展脱贫攻坚成果工作满意度，助推乡村振兴。</t>
  </si>
  <si>
    <t>通过实施该项目，惠及脱贫户24户、监测户3户，改善该村人居环境，顺应广大农民过上美好生活的期待，建设生态宜居美丽乡村。</t>
  </si>
  <si>
    <t>焦虎镇何庄村村庄背街小巷硬化奖补项目</t>
  </si>
  <si>
    <t>焦虎镇何庄村</t>
  </si>
  <si>
    <t>新建水泥道路长1900米，宽度2-4米，厚0.15米，C25混凝土道路，对其使用的硬化原材料商砼实际用量给予60%奖补。</t>
  </si>
  <si>
    <t>投资16.38万元，对使用的原材料商砼给予60%奖补。便于308户群众出行，改善村内交通条件，提高村民生产生活质量，大大提高群众对巩固拓展脱贫攻坚成果工作满意度，助推乡村振兴。</t>
  </si>
  <si>
    <t>通过实施该项目，惠及脱贫户114户、监测户9户，改善该村人居环境，顺应广大农民过上美好生活的期待，建设生态宜居美丽乡村。</t>
  </si>
  <si>
    <t>焦虎镇前张村村庄背街小巷硬化奖补项目</t>
  </si>
  <si>
    <t>焦虎镇前张村</t>
  </si>
  <si>
    <t>新建水泥道路长2661.8米，宽度2-4米，厚0.15米，C25混凝土道路，对其使用的硬化原材料商砼实际用量给予60%奖补。</t>
  </si>
  <si>
    <t>投资13.4万元，对使用的原材料商砼给予60%奖补。便于175户群众出行，改善村内交通条件，提高村民生产生活质量，大大提高群众对巩固拓展脱贫攻坚成果工作满意度，助推乡村振兴。</t>
  </si>
  <si>
    <t>通过实施该项目，惠及脱贫户8户、监测户2户，改善该村人居环境，顺应广大农民过上美好生活的期待，建设生态宜居美丽乡村。</t>
  </si>
  <si>
    <t>焦虎镇陈小营村村庄背街小巷硬化奖补项目</t>
  </si>
  <si>
    <t>焦虎镇陈小营村</t>
  </si>
  <si>
    <t>新建水泥道路长473米，宽度2-4米，厚0.15米，C25混凝土道路，对其使用的硬化原材料商砼实际用量给予60%奖补。</t>
  </si>
  <si>
    <t>投资4.43万元，对使用的原材料商砼给予60%奖补。便于146户群众出行，改善村内交通条件，提高村民生产生活质量，大大提高群众对巩固拓展脱贫攻坚成果工作满意度，助推乡村振兴。</t>
  </si>
  <si>
    <t>通过实施该项目，惠及脱贫户108户、监测户10户，改善该村人居环境，顺应广大农民过上美好生活的期待，建设生态宜居美丽乡村。</t>
  </si>
  <si>
    <t>焦虎镇曹庄村村庄背街小巷硬化奖补项目</t>
  </si>
  <si>
    <t>焦虎镇曹庄村</t>
  </si>
  <si>
    <t>新建水泥道路长3480米，宽度2-4米，厚0.15米，C25混凝土道路，对其使用的硬化原材料商砼实际用量给予60%奖补。</t>
  </si>
  <si>
    <t>投资33.2万元，对使用的原材料商砼给予60%奖补。便于271户群众出行，改善村内交通条件，提高村民生产生活质量，大大提高群众对巩固拓展脱贫攻坚成果工作满意度，助推乡村振兴。</t>
  </si>
  <si>
    <t>通过实施该项目，惠及脱贫户20户、监测户3户，改善该村人居环境，顺应广大农民过上美好生活的期待，建设生态宜居美丽乡村。</t>
  </si>
  <si>
    <t>焦虎镇双沟村村庄背街小巷硬化奖补项目</t>
  </si>
  <si>
    <t>焦虎镇双沟村</t>
  </si>
  <si>
    <t>新建水泥道路长2541米，宽度2-4米，厚0.15米，C25混凝土道路，对其使用的硬化原材料商砼实际用量给予60%奖补。</t>
  </si>
  <si>
    <t>投资26.87万元，对使用的原材料商砼给予60%奖补。便于448户群众出行，改善村内交通条件，提高村民生产生活质量，大大提高群众对巩固拓展脱贫攻坚成果工作满意度，助推乡村振兴。</t>
  </si>
  <si>
    <t>通过实施该项目，惠及脱贫户130户、监测户7户，改善该村人居环境，顺应广大农民过上美好生活的期待，建设生态宜居美丽乡村。</t>
  </si>
  <si>
    <t>牛屯镇贺林村村庄背街小巷硬化奖补项目</t>
  </si>
  <si>
    <t>牛屯镇贺林村</t>
  </si>
  <si>
    <t>（1）新建水泥道路长4265米，宽度3米以内，厚0.12米，C25混凝土道路；（2）新建水泥道路长3285米，宽度3-4米以内，厚0.18米，C25混凝土道路，对其使用的硬化原材料商砼实际用量给予60%奖补。</t>
  </si>
  <si>
    <t>投资63.29万元，对使用的原材料商砼给予60%奖补。便于91户群众出行，改善村内交通条件，提高村民生产生活质量，巩固拓展脱贫攻坚成果，持续提升群众幸福感满意度</t>
  </si>
  <si>
    <t>通过实施该项目，惠及脱贫不稳定户3户、脱贫户5户，改善该村人居环境，顺应广大农民过上美好生活的期待，建设生态宜居美丽乡村。</t>
  </si>
  <si>
    <t>牛屯镇东姜村村庄背街小巷硬化奖补项目</t>
  </si>
  <si>
    <t>牛屯镇东姜村</t>
  </si>
  <si>
    <t>（1）新建水泥道路长301米，宽度3米以内，厚0.12米，C25混凝土道路；（2）新建水泥道路长2150米，宽度3-4米以内，厚0.18米，C25混凝土道路，对其使用的硬化原材料商砼实际用量给予60%奖补。</t>
  </si>
  <si>
    <t>投资21.06万元，对使用的原材料商砼给予60%奖补。便于51户群众出行，改善村内交通条件，提高村民生产生活质量，巩固拓展脱贫攻坚成果，持续提升群众幸福感满意度</t>
  </si>
  <si>
    <t>通过实施该项目，惠及脱贫不稳定户4户、脱贫户5户，改善该村人居环境，顺应广大农民过上美好生活的期待，建设生态宜居美丽乡村。</t>
  </si>
  <si>
    <t>牛屯镇西常村村庄背街小巷硬化奖补项目</t>
  </si>
  <si>
    <t>牛屯镇西常村</t>
  </si>
  <si>
    <t>（1）新建水泥道路长1962米，宽度3米以内，厚0.12米，C25混凝土道路；（2）新建水泥道路长554米，宽度3-4米以内，厚0.15米，C25混凝土道路，对其使用的硬化原材料商砼实际用量给予60%奖补。</t>
  </si>
  <si>
    <t>投资0.99万元，对使用的原材料商砼给予60%奖补。便于39户群众出行，改善村内交通条件，提高村民生产生活质量，巩固拓展脱贫攻坚成果，持续提升群众幸福感满意度。</t>
  </si>
  <si>
    <t>通过实施该项目，惠及脱贫不稳定户2户、脱贫户17户，改善该村人居环境，顺应广大农民过上美好生活的期待，建设生态宜居美丽乡村。</t>
  </si>
  <si>
    <t>牛屯镇王鸭固村村庄背街小巷硬化奖补项目</t>
  </si>
  <si>
    <t>牛屯镇王鸭固村</t>
  </si>
  <si>
    <t>（1）新建水泥道路长240米，宽度3米以内，厚0.1米，C25混凝土道路；（2）新建水泥道路长1171米，宽度3-4米以内，厚0.15米，C25混凝土道路，对其使用的硬化原材料商砼实际用量给予60%奖补。</t>
  </si>
  <si>
    <t>投资11.17万元，对使用的原材料商砼给予60%奖补。便于52户群众出行，改善村内交通条件，提高村民生产生活质量，巩固拓展脱贫攻坚成果，持续提升群众幸福感满意度。</t>
  </si>
  <si>
    <t>通过实施该项目，惠及脱贫不稳定户1户、脱贫户9户，改善该村人居环境，顺应广大农民过上美好生活的期待，建设生态宜居美丽乡村。</t>
  </si>
  <si>
    <t>牛屯镇后鸭固村村庄背街小巷硬化奖补项目</t>
  </si>
  <si>
    <t>牛屯镇后鸭固村</t>
  </si>
  <si>
    <t>（1）新建水泥道路长50米，宽度3米以内，厚0.12米，C25混凝土道路；（2）新建水泥道路长1401米，宽度3-4米以内，厚0.15米，C25混凝土道路，对其使用的硬化原材料商砼实际用量给予60%奖补。</t>
  </si>
  <si>
    <t>投资13.71万元，对使用的原材料商砼给予60%奖补。便于51户群众出行，改善村内交通条件，提高村民生产生活质量，巩固拓展脱贫攻坚成果，持续提升群众幸福感满意度。</t>
  </si>
  <si>
    <t>通过实施该项目，惠及脱贫不稳定户4户、脱贫户16户，改善该村人居环境，顺应广大农民过上美好生活的期待，建设生态宜居美丽乡村。</t>
  </si>
  <si>
    <t>牛屯镇雪坡寨村村庄背街小巷硬化奖补项目</t>
  </si>
  <si>
    <t>牛屯镇雪坡寨村</t>
  </si>
  <si>
    <t>（1）新建水泥道路长1276米，宽度3米以内，厚0.12米，C25混凝土道路；（2）新建水泥道路长2855米，宽度3-4米以内，厚0.15米，C25混凝土道路，对其使用的硬化原材料商砼实际用量给予60%奖补。</t>
  </si>
  <si>
    <t>投资33.23万元，对使用的原材料商砼给予60%奖补。便于43户群众出行，改善村内交通条件，提高村民生产生活质量，巩固拓展脱贫攻坚成果，持续提升群众幸福感满意度。</t>
  </si>
  <si>
    <t>通过实施该项目，惠及脱贫不稳定户2户、脱贫户10户，改善该村人居环境，顺应广大农民过上美好生活的期待，建设生态宜居美丽乡村。</t>
  </si>
  <si>
    <t>牛屯镇黄营村村庄背街小巷硬化奖补项目</t>
  </si>
  <si>
    <t>牛屯镇黄营村</t>
  </si>
  <si>
    <t>新建水泥道路长4092米，宽度3米以内，厚0.1米，C25混凝土道路；对其使用的硬化原材料商砼实际用量给予60%奖补。</t>
  </si>
  <si>
    <t>投资25.78万元，对使用的原材料商砼给予60%奖补。便于61户群众出行，改善村内交通条件，提高村民生产生活质量，巩固拓展脱贫攻坚成果，持续提升群众幸福感满意度。</t>
  </si>
  <si>
    <t>通过实施该项目，惠及脱贫不稳定户3户、脱贫户27户，改善该村人居环境，顺应广大农民过上美好生活的期待，建设生态宜居美丽乡村。</t>
  </si>
  <si>
    <t>牛屯镇杜庄村村庄背街小巷硬化奖补项目</t>
  </si>
  <si>
    <t>牛屯镇杜庄村</t>
  </si>
  <si>
    <t>（1）新建水泥道路长989.9米，宽度3米以内，厚0.1米，C25混凝土道路；（2）新建水泥道路长1004米，宽度3-4米以内，厚0.15米，C25混凝土道路，对其使用的硬化原材料商砼实际用量给予60%奖补。</t>
  </si>
  <si>
    <t>投资15.99万元，对使用的原材料商砼给予60%奖补。便于51户群众出行，改善村内交通条件，提高村民生产生活质量，巩固拓展脱贫攻坚成果，持续提升群众幸福感满意度。</t>
  </si>
  <si>
    <t>通过实施该项目，惠及脱贫不稳定户1户、脱贫户8户，改善该村人居环境，顺应广大农民过上美好生活的期待，建设生态宜居美丽乡村。</t>
  </si>
  <si>
    <t>牛屯镇郑庄村村庄背街小巷硬化奖补项目</t>
  </si>
  <si>
    <t>牛屯镇郑庄村</t>
  </si>
  <si>
    <t>（1）新建水泥道路长1136米，宽度3米以内，厚0.12米，C25混凝土道路；（2）新建水泥道路长3491米，宽度3-4米以内，厚0.15米，C25混凝土道路，对其使用的硬化原材料商砼实际用量给予60%奖补。</t>
  </si>
  <si>
    <t>投资33.65万元，对使用的原材料商砼给予60%奖补。便于39户群众出行，改善村内交通条件，提高村民生产生活质量，巩固拓展脱贫攻坚成果，持续提升群众幸福感满意度。</t>
  </si>
  <si>
    <t>通过实施该项目，惠及脱贫不稳定户1户、脱贫户5户，改善该村人居环境，顺应广大农民过上美好生活的期待，建设生态宜居美丽乡村。</t>
  </si>
  <si>
    <t>牛屯镇西杨庄村村庄背街小巷硬化奖补项目</t>
  </si>
  <si>
    <t>牛屯镇西杨庄村</t>
  </si>
  <si>
    <t>（1）新建水泥道路长1464.5米，宽度3米以内，厚0.12米，C25混凝土道路；（2）新建水泥道路长960米，宽度3-4米以内，厚0.15米，C25混凝土道路，对其使用的硬化原材料商砼实际用量给予60%奖补。</t>
  </si>
  <si>
    <t>投资17.8万元，对使用的原材料商砼给予60%奖补。便于33户群众出行，改善村内交通条件，提高村民生产生活质量，巩固拓展脱贫攻坚成果，持续提升群众幸福感满意度。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</si>
  <si>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</si>
  <si>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牛屯镇冯付村村庄背街小巷硬化奖补项目</t>
  </si>
  <si>
    <t>牛屯镇冯付村</t>
  </si>
  <si>
    <t>（1）新建水泥道路长1160米，宽度3米以内，厚0.15米，C25混凝土道路；（2）新建水泥道路长4578米，宽度3-4米以内，厚0.15米，C25混凝土道路，对其使用的硬化原材料商砼实际用量给予60%奖补。</t>
  </si>
  <si>
    <t>投资53.99万元，对使用的原材料商砼给予60%奖补。便于127户群众出行，改善村内交通条件，提高村民生产生活质量，巩固拓展脱贫攻坚成果，持续提升群众幸福感满意度。</t>
  </si>
  <si>
    <t>通过实施该项目，惠及脱贫不稳定户4户、脱贫户21户，改善该村人居环境，顺应广大农民过上美好生活的期待，建设生态宜居美丽乡村。</t>
  </si>
  <si>
    <t>牛屯镇丁林村村庄背街小巷硬化奖补项目</t>
  </si>
  <si>
    <t>牛屯镇丁林村</t>
  </si>
  <si>
    <t>（1）新建水泥道路长2053.1米，宽度3米以内，厚0.15米，C25混凝土道路；（2）新建水泥道路长5175米，宽度3-4米以内，厚0.18米，C25混凝土道路，对其使用的硬化原材料商砼实际用量给予60%奖补。</t>
  </si>
  <si>
    <t>投资56.7万元，对使用的原材料商砼给予60%奖补。便于36户群众出行，改善村内交通条件，提高村民生产生活质量，巩固拓展脱贫攻坚成果，持续提升群众幸福感满意度。</t>
  </si>
  <si>
    <t>通过实施该项目，惠及脱贫不稳定户3户、脱贫户4户，改善该村人居环境，顺应广大农民过上美好生活的期待，建设生态宜居美丽乡村。</t>
  </si>
  <si>
    <t>牛屯镇尚刘庄村村庄背街小巷硬化奖补项目</t>
  </si>
  <si>
    <t>牛屯镇尚刘庄村</t>
  </si>
  <si>
    <t>（1）新建水泥道路长5875米，宽度3米以内，厚0.10米，C25混凝土道路；（2）新建水泥道路长540米，宽度3-4米以内，厚0.15米，C25混凝土道路，对其使用的硬化原材料商砼实际用量给予60%奖补。</t>
  </si>
  <si>
    <t>投资28.24万元，对使用的原材料商砼给予60%奖补。便于71户群众出行，改善村内交通条件，提高村民生产生活质量，巩固拓展脱贫攻坚成果，持续提升群众幸福感满意度。</t>
  </si>
  <si>
    <t>牛屯镇黄默村后街村村庄背街小巷硬化奖补项目</t>
  </si>
  <si>
    <t>牛屯镇黄默村后街村</t>
  </si>
  <si>
    <t>（1）新建水泥道路长1149米，宽度3米以内，厚0.13米，C25混凝土道路；（2）新建水泥道路长433米，宽度3-4米以内，厚0.15米，C25混凝土道路，对其使用的硬化原材料商砼实际用量给予60%奖补。</t>
  </si>
  <si>
    <t>投资11.91万元，对使用的原材料商砼给予60%奖补。便于51户群众出行，改善村内交通条件，提高村民生产生活质量，巩固拓展脱贫攻坚成果，持续提升群众幸福感满意度。</t>
  </si>
  <si>
    <t>牛屯镇齐庄村村庄背街小巷硬化奖补项目</t>
  </si>
  <si>
    <t>牛屯镇齐庄村</t>
  </si>
  <si>
    <t>（1）新建水泥道路长2000米，宽度3米以内，厚0.15米，C25混凝土道路；（2）新建水泥道路长785米，宽度3-4米以内，厚0.18米，C25混凝土道路，对其使用的硬化原材料商砼实际用量给予60%奖补。</t>
  </si>
  <si>
    <t>投资26.22万元，对使用的原材料商砼给予60%奖补。便于43户群众出行，改善村内交通条件，提高村民生产生活质量，巩固拓展脱贫攻坚成果，持续提升群众幸福感满意度。</t>
  </si>
  <si>
    <t>通过实施该项目，惠及脱贫不稳定户3户、脱贫户19户，改善该村人居环境，顺应广大农民过上美好生活的期待，建设生态宜居美丽乡村。</t>
  </si>
  <si>
    <t>牛屯镇大班村村庄背街小巷硬化奖补项目</t>
  </si>
  <si>
    <t>牛屯镇大班村</t>
  </si>
  <si>
    <t>（1）新建水泥道路长1172米，宽度3米以内，厚0.10米，C25混凝土道路；（2）新建水泥道路长2446米，宽度3-4米以内，厚0.15米，C25混凝土道路，对其使用的硬化原材料商砼实际用量给予60%奖补。</t>
  </si>
  <si>
    <t>投资28.65万元，对使用的原材料商砼给予60%奖补。便于981户群众出行，改善村内交通条件，提高村民生产生活质量，巩固拓展脱贫攻坚成果，持续提升群众幸福感满意度。</t>
  </si>
  <si>
    <t>通过实施该项目，惠及脱贫不稳定户4户、脱贫户26户，改善该村人居环境，顺应广大农民过上美好生活的期待，建设生态宜居美丽乡村。</t>
  </si>
  <si>
    <t>牛屯镇卢村村庄背街小巷硬化奖补项目</t>
  </si>
  <si>
    <t>牛屯镇卢村</t>
  </si>
  <si>
    <t>（1）新建水泥道路长950米，宽度3米以内，厚0.12米，C25混凝土道路；（2）新建水泥道路长500米，宽度3-4米以内，厚0.15米，C25混凝土道路，对其使用的硬化原材料商砼实际用量给予60%奖补。</t>
  </si>
  <si>
    <t>投资13.7万元，对使用的原材料商砼给予60%奖补。便于38户群众出行，改善村内交通条件，提高村民生产生活质量，巩固拓展脱贫攻坚成果，持续提升群众幸福感满意度。</t>
  </si>
  <si>
    <t>通过实施该项目，惠及脱贫不稳定户1户、脱贫户6户，改善该村人居环境，顺应广大农民过上美好生活的期待，建设生态宜居美丽乡村。</t>
  </si>
  <si>
    <t>半坡店镇孙庄村村庄背街小巷硬化奖补项目</t>
  </si>
  <si>
    <t>半坡店镇孙庄村</t>
  </si>
  <si>
    <t>新建水泥道路长766米，宽度1.95-4米以内，厚0.15米，C25混凝土道路，对其使用的硬化原材料商砼实际用量给予60%奖补。</t>
  </si>
  <si>
    <t>投资7.91万元，对使用的原材料商砼给予60%奖补。便于74户群众出行，改善村内交通条件，提高村民生产生活质量，巩固拓展脱贫攻坚成果，持续提升群众幸福感、满意度，助力乡村振兴。</t>
  </si>
  <si>
    <t>通过实施该项目，惠及脱贫不稳定户1户、脱贫户32户、突发严重困难户7户，改善该村人居环境，顺应广大农民过上美好生活的期待，建设生态宜居美丽乡村。</t>
  </si>
  <si>
    <t>半坡店镇程庄村村庄背街小巷硬化奖补项目</t>
  </si>
  <si>
    <t>半坡店镇程庄村</t>
  </si>
  <si>
    <t>新建水泥道路长3010米，宽度1.95-4米以内，厚0.15米，C25混凝土道路，对其使用的硬化原材料商砼实际用量给予60%奖补。</t>
  </si>
  <si>
    <t>投资31.44万元，对使用的原材料商砼给予60%奖补。便于249户群众出行，改善村内交通条件，提高村民生产生活质量，巩固拓展脱贫攻坚成果，持续提升群众幸福感、满意度，助力乡村振兴。</t>
  </si>
  <si>
    <t>通过实施该项目，惠及脱贫不稳定户2户、脱贫户34户、突发严重困难户4户，改善该村人居环境，顺应广大农民过上美好生活的期待，建设生态宜居美丽乡村。</t>
  </si>
  <si>
    <t>半坡店镇东常村村庄背街小巷硬化奖补项目</t>
  </si>
  <si>
    <t>半坡店镇东常村</t>
  </si>
  <si>
    <t>新建水泥道路长3720米，宽度1.95-4米以内，厚0.15米，C25混凝土道路，对其使用的硬化原材料商砼实际用量给予60%奖补。</t>
  </si>
  <si>
    <t>投资31.93万元，对使用的原材料商砼给予60%奖补。便于631户群众出行，改善村内交通条件，提高村民生产生活质量，巩固拓展脱贫攻坚成果，持续提升群众幸福感、满意度，助力乡村振兴。</t>
  </si>
  <si>
    <t>通过实施该项目，惠及脱贫不稳定户13户、脱贫户92户、突发严重困难户2户，改善该村人居环境，顺应广大农民过上美好生活的期待，建设生态宜居美丽乡村。</t>
  </si>
  <si>
    <t>半坡店镇石佛村村庄背街小巷硬化奖补项目</t>
  </si>
  <si>
    <t>半坡店镇石佛村</t>
  </si>
  <si>
    <t>新建水泥道路长1098米，宽度1.95-4米以内，厚0.15米，C25混凝土道路，对其使用的硬化原材料商砼实际用量给予60%奖补。</t>
  </si>
  <si>
    <t>投资10.44万元，对使用的原材料商砼给予60%奖补。便于137户群众出行，改善村内交通条件，提高村民生产生活质量，巩固拓展脱贫攻坚成果，持续提升群众幸福感、满意度，助力乡村振兴。</t>
  </si>
  <si>
    <t>通过实施该项目，惠及脱贫户5户，改善该村人居环境，顺应广大农民过上美好生活的期待，建设生态宜居美丽乡村。</t>
  </si>
  <si>
    <t>半坡店镇西老河寨村村庄背街小巷硬化奖补项目</t>
  </si>
  <si>
    <t>半坡店镇西老河寨村</t>
  </si>
  <si>
    <t>新建水泥道路长14815米，宽度1.95-4米以内，厚0.15米，C25混凝土道路，对其使用的硬化原材料商砼实际用量给予60%奖补。</t>
  </si>
  <si>
    <t>投资98.67万元，对使用的原材料商砼给予60%奖补。便于1777户群众出行，改善村内交通条件，提高村民生产生活质量，巩固拓展脱贫攻坚成果，持续提升群众幸福感、满意度，助力乡村振兴。</t>
  </si>
  <si>
    <t>通过实施该项目，惠及脱贫不稳定户35户、脱贫户147户、突发严重困难户15户，改善该村人居环境，顺应广大农民过上美好生活的期待，建设生态宜居美丽乡村。</t>
  </si>
  <si>
    <t>半坡店镇汪庄后街村村庄背街小巷硬化奖补项目</t>
  </si>
  <si>
    <t>半坡店镇汪庄后街村</t>
  </si>
  <si>
    <t>新建水泥道路长2574米，宽度1.95-4米以内，厚0.15米，C25混凝土道路，对其使用的硬化原材料商砼实际用量给予60%奖补。</t>
  </si>
  <si>
    <t>投资10.5万元，对使用的原材料商砼给予60%奖补。便于249户群众出行，改善村内交通条件，提高村民生产生活质量，巩固拓展脱贫攻坚成果，持续提升群众幸福感、满意度，助力乡村振兴。</t>
  </si>
  <si>
    <t>通过实施该项目，惠及脱贫户30户、突发严重困难户1户，改善该村人居环境，顺应广大农民过上美好生活的期待，建设生态宜居美丽乡村。</t>
  </si>
  <si>
    <t>半坡店镇秦屯村村庄背街小巷硬化奖补项目</t>
  </si>
  <si>
    <t>半坡店镇秦屯村</t>
  </si>
  <si>
    <t>新建水泥道路长2119.5米，宽度1.95-4米以内，厚0.15米，C25混凝土道路，对其使用的硬化原材料商砼实际用量给予60%奖补。</t>
  </si>
  <si>
    <t>投资13.29万元，对使用的原材料商砼给予60%奖补。便于579户群众出行，改善村内交通条件，提高村民生产生活质量，巩固拓展脱贫攻坚成果，持续提升群众幸福感、满意度，助力乡村振兴。</t>
  </si>
  <si>
    <t>通过实施该项目，惠及脱贫不稳定户5户、脱贫户56户、突发严重困难户19户，改善该村人居环境，顺应广大农民过上美好生活的期待，建设生态宜居美丽乡村。</t>
  </si>
  <si>
    <t>半坡店镇后安虎寨村庄背街小巷硬化奖补项目</t>
  </si>
  <si>
    <t>半坡店镇后安虎寨村</t>
  </si>
  <si>
    <t>新建水泥道路长1115.4米，宽度1.95-4米以内，厚0.15米，C25混凝土道路，对其使用的硬化原材料商砼实际用量给予60%奖补。</t>
  </si>
  <si>
    <t>投资10.7万元，对使用的原材料商砼给予60%奖补。便于327户群众出行，改善村内交通条件，提高村民生产生活质量，巩固拓展脱贫攻坚成果，持续提升群众幸福感、满意度，助力乡村振兴。</t>
  </si>
  <si>
    <t>通过实施该项目，惠及脱贫不稳定户3户、脱贫户61户、突发严重困难户5户，改善该村人居环境，顺应广大农民过上美好生活的期待，建设生态宜居美丽乡村。</t>
  </si>
  <si>
    <t>半坡店镇段屯村村庄背街小巷硬化奖补项目</t>
  </si>
  <si>
    <t>半坡店镇段屯村</t>
  </si>
  <si>
    <t>新建水泥道路长3145米，宽度1.95-4米以内，厚0.15米，C25混凝土道路，对其使用的硬化原材料商砼实际用量给予60%奖补。</t>
  </si>
  <si>
    <t>投资30.56万元，对使用的原材料商砼给予60%奖补。便于412户群众出行，改善村内交通条件，提高村民生产生活质量，巩固拓展脱贫攻坚成果，持续提升群众幸福感、满意度，助力乡村振兴。</t>
  </si>
  <si>
    <t>通过实施该项目，惠及脱贫不稳定户4户、脱贫户45户、突发严重困难户11户，改善该村人居环境，顺应广大农民过上美好生活的期待，建设生态宜居美丽乡村。</t>
  </si>
  <si>
    <t>半坡店镇沙河村村庄背街小巷硬化奖补项目</t>
  </si>
  <si>
    <t>半坡店镇沙河村</t>
  </si>
  <si>
    <t>新建水泥道路长1580米，宽度1.95-4米以内，厚0.15米，C25混凝土道路，对其使用的硬化原材料商砼实际用量给予60%奖补。</t>
  </si>
  <si>
    <t>投资10.4万元，对使用的原材料商砼给予60%奖补。便于191户群众出行，改善村内交通条件，提高村民生产生活质量，巩固拓展脱贫攻坚成果，持续提升群众幸福感、满意度，助力乡村振兴。</t>
  </si>
  <si>
    <t>通过实施该项目，惠及突发严重困难户3户、脱贫户15户，改善该村人居环境，顺应广大农民过上美好生活的期待，建设生态宜居美丽乡村。</t>
  </si>
  <si>
    <t>王庄镇丁堤口村庄背街小巷硬化奖补项目</t>
  </si>
  <si>
    <t>王庄镇丁堤口村</t>
  </si>
  <si>
    <t>（1）新建水泥道路长2367米，宽度3.5米以内，厚0.10-0.18米，C25混凝土道路，对其使用的硬化原材料商砼实际用量给予60%奖补。</t>
  </si>
  <si>
    <t>投资18.2万元，便于380户群众出行，改善村内交通条件，提高村民生产生活质量，大大提高群众对巩固拓展脱贫攻坚成果工作满意度。</t>
  </si>
  <si>
    <t>通过实施该项目，突发严重困难户9户，改善该村人居环境，顺应广大农民过上美好生活的期待，建设生态宜居美丽乡村。</t>
  </si>
  <si>
    <t>王庄镇新集村村庄背街小巷硬化奖补项目</t>
  </si>
  <si>
    <t>王庄镇新集村</t>
  </si>
  <si>
    <t>（1）新建水泥道路长3399.43米，宽度3.5米以内，厚0.10-0.18米，C25混凝土道路，对其使用的硬化原材料商砼实际用量给予60%奖补。</t>
  </si>
  <si>
    <t>投资23.72万元，便于1053户群众出行，改善村内交通条件，提高村民生产生活质量，大大提高群众对巩固拓展脱贫攻坚成果工作满意度。</t>
  </si>
  <si>
    <t>通过实施该项目，惠及突发严重困难户2户，改善该村人居环境，顺应广大农民过上美好生活的期待，建设生态宜居美丽乡村。</t>
  </si>
  <si>
    <t>王庄镇鲁庄营村庄背街小巷硬化奖补项目</t>
  </si>
  <si>
    <t>王庄镇鲁庄营村</t>
  </si>
  <si>
    <t>（1）新建水泥道路长4469.7米，宽度3.5米以内，厚0.10-0.18米，C25混凝土道路，对其使用的硬化原材料商砼实际用量给予60%奖补。</t>
  </si>
  <si>
    <t>投资31.9万元，便于604户群众出行，改善村内交通条件，提高村民生产生活质量，大大提高群众对巩固拓展脱贫攻坚成果工作满意度。</t>
  </si>
  <si>
    <t>通过实施该项目，突发严重困难户1户，改善该村人居环境，顺应广大农民过上美好生活的期待，建设生态宜居美丽乡村。</t>
  </si>
  <si>
    <t>王庄镇闫村村庄背街小巷硬化奖补项目</t>
  </si>
  <si>
    <t>王庄镇闫村</t>
  </si>
  <si>
    <t>（1）新建水泥道路长5031.1米，宽度3.5米以内，厚0.10-0.18米，C25混凝土道路，对其使用的硬化原材料商砼实际用量给予60%奖补。</t>
  </si>
  <si>
    <t>投资45.17万元，便于756户群众出行，改善村内交通条件，提高村民生产生活质量，大大提高群众对巩固拓展脱贫攻坚成果工作满意度。</t>
  </si>
  <si>
    <t>王庄镇堤南村背街小巷硬化奖补项目</t>
  </si>
  <si>
    <t>王庄镇堤南村</t>
  </si>
  <si>
    <t>（1）新建水泥道路长1624.5米，宽度3.5米以内，厚0.10-0.18米，C25混凝土道路，对其使用的硬化原材料商砼实际用量给予60%奖补。</t>
  </si>
  <si>
    <t>投资13.81万元，便于437户群众出行，改善村内交通条件，提高村民生产生活质量，大大提高群众对巩固拓展脱贫攻坚成果工作满意度。</t>
  </si>
  <si>
    <t>王庄镇前邢村庄背街小巷硬化奖补项目</t>
  </si>
  <si>
    <t>（1）新建水泥道路长4387.3米，宽度3.5米以内，厚0.10-0.18米，C25混凝土道路，对其使用的硬化原材料商砼实际用量给予60%奖补。</t>
  </si>
  <si>
    <t>投资37.8万元，便于777户群众出行，改善村内交通条件，提高村民生产生活质量，大大提高群众对巩固拓展脱贫攻坚成果工作满意度。</t>
  </si>
  <si>
    <t>通过实施该项目，惠及边缘易致贫户1户、突发严重困难户2户，改善该村人居环境，顺应广大农民过上美好生活的期待，建设生态宜居美丽乡村。</t>
  </si>
  <si>
    <t>王庄镇沙店南街村村庄背街小巷化奖补项目</t>
  </si>
  <si>
    <t>王庄镇沙店南街村</t>
  </si>
  <si>
    <t>（1）新建水泥道路长1802米，宽度3.5米以内，厚0.10-0.18米，C25混凝土道路，对其使用的硬化原材料商砼实际用量给予60%奖补。</t>
  </si>
  <si>
    <t>投资12.42万元，便于560户群众出行，改善村内交通条件，提高村民生产生活质量，大大提高群众对巩固拓展脱贫攻坚成果工作满意度。</t>
  </si>
  <si>
    <t>王庄镇刘草滩村村庄背街小巷硬化奖补项目</t>
  </si>
  <si>
    <t>王庄镇刘草滩村</t>
  </si>
  <si>
    <t>（1）新建水泥道路长1344.9，宽度3.5米以内，厚0.10-0.18米，C25混凝土道路，对其使用的硬化原材料商砼实际用量给予60%奖补。</t>
  </si>
  <si>
    <t>投资14.99万元，便于614户群众出行，改善村内交通条件，提高村民生产生活质量，大大提高群众对巩固拓展脱贫攻坚成果工作满意度</t>
  </si>
  <si>
    <t>通过实施该项目，突发严重困难户12户，边缘易致贫户1户，改善该村人居环境，顺应广大农民过上美好生活的期待，建设生态宜居美丽乡村。</t>
  </si>
  <si>
    <t>王庄镇汪店村村庄背街小巷硬化奖补项目</t>
  </si>
  <si>
    <t>王庄镇汪店村</t>
  </si>
  <si>
    <t>（1）新建水泥道路长278，宽度3.5米以内，厚0.10-0.18米，C25混凝土道路，对其使用的硬化原材料商砼实际用量给予60%奖补。</t>
  </si>
  <si>
    <t>投资3.15万元，便于179户群众出行，改善村内交通条件，提高村民生产生活质量，大大提高群众对巩固拓展脱贫攻坚成果工作满意度。</t>
  </si>
  <si>
    <t>通过实施该项目，突发严重困难户4户，改善该村人居环境，顺应广大农民过上美好生活的期待，建设生态宜居美丽乡村。</t>
  </si>
  <si>
    <t>王庄镇后邢村村庄背街小巷硬化奖补项目</t>
  </si>
  <si>
    <t>王庄镇后邢村</t>
  </si>
  <si>
    <t>（1）新建水泥道路长4815米，宽度3.5米以内，厚0.10-0.18米，C25混凝土道路，对其使用的硬化原材料商砼实际用量给予60%奖补。</t>
  </si>
  <si>
    <t>投资34.57万元，对使用的原材料商砼给予60%奖补。便于561户群众出行，改善村内交通条件，提高村民生产生活质量，大大提高群众对巩固拓展脱贫攻坚成果工作满意度。</t>
  </si>
  <si>
    <t>王庄镇邢行村村庄背街小巷硬化奖补项目</t>
  </si>
  <si>
    <t>王庄镇邢行村</t>
  </si>
  <si>
    <t>投资8.9万元，对使用的原材料商砼给予60%奖补。便于568户群众出行，改善村内交通条件，提高村民生产生活质量，大大提高群众对巩固拓展脱贫攻坚成果工作满意度。</t>
  </si>
  <si>
    <t>王庄镇沙店北街村村庄背街小巷硬化奖补项目</t>
  </si>
  <si>
    <t>王庄镇沙店北街村</t>
  </si>
  <si>
    <t>（1）新建水泥道路长1722.7米，宽度3.5米以内，厚0.10-0.18米，C25混凝土道路，对其使用的硬化原材料商砼实际用量给予60%奖补。</t>
  </si>
  <si>
    <t>投资14.45万元，对使用的原材料商砼给予60%奖补。便于450户群众出行，改善村内交通条件，提高村民生产生活质量，大大提高群众对巩固拓展脱贫攻坚成果工作满意度。</t>
  </si>
  <si>
    <t>通过实施该项目，惠及边缘易致贫户2户、突发严重困难户10户，改善该村人居环境，顺应广大农民过上美好生活的期待，建设生态宜居美丽乡村。</t>
  </si>
  <si>
    <t>王庄镇沙东村村庄背街小巷硬化奖补项目</t>
  </si>
  <si>
    <t>王庄镇沙东村</t>
  </si>
  <si>
    <t>（1）新建水泥道路长1227米，宽度3.5米以内，厚0.10-0.18米，C25混凝土道路，对其使用的硬化原材料商砼实际用量给予60%奖补。</t>
  </si>
  <si>
    <t>投资10.17万元，对使用的原材料商砼给予60%奖补。便于306户群众出行，改善村内交通条件，提高村民生产生活质量，大大提高群众对巩固拓展脱贫攻坚成果工作满意度。</t>
  </si>
  <si>
    <t>通过实施该项目，惠及边缘易致贫户1户、突发严重困难户3户，改善该村人居环境，顺应广大农民过上美好生活的期待，建设生态宜居美丽乡村。</t>
  </si>
  <si>
    <t>王庄镇龙村村庄背街小巷硬化奖补项目</t>
  </si>
  <si>
    <t>王庄镇龙村</t>
  </si>
  <si>
    <t>（1）新建水泥道路长2100米，宽度3.5米以内，厚0.10-0.18米，C25混凝土道路，对其使用的硬化原材料商砼实际用量给予60%奖补。</t>
  </si>
  <si>
    <t>投资8.45万元，对使用的原材料商砼给予60%奖补。便于915户群众出行，改善村内交通条件，提高村民生产生活质量，大大提高群众对巩固拓展脱贫攻坚成果工作满意度。</t>
  </si>
  <si>
    <t>通过实施该项目，惠及边缘易致贫户6户、突发严重困难户12户，改善该村人居环境，顺应广大农民过上美好生活的期待，建设生态宜居美丽乡村。</t>
  </si>
  <si>
    <t>王庄镇董村村庄背街小巷硬化奖补项目</t>
  </si>
  <si>
    <t>王庄镇董村</t>
  </si>
  <si>
    <t>（1）新建水泥道路长3010.3米，宽度3.5米以内，厚0.10-0.18米，C25混凝土道路，对其使用的硬化原材料商砼实际用量给予60%奖补。</t>
  </si>
  <si>
    <t>投资22.76万元，对使用的原材料商砼给予60%奖补。便于525户群众出行，改善村内交通条件，提高村民生产生活质量，大大提高群众对巩固拓展脱贫攻坚成果工作满意度。</t>
  </si>
  <si>
    <t>王庄镇高郎柳村村庄背街小巷硬化奖补项目</t>
  </si>
  <si>
    <t>王庄镇高郎柳村</t>
  </si>
  <si>
    <t>（1）新建水泥道路长4500米，宽度3.5米以内，厚0.10-0.18米，C25混凝土道路，对其使用的硬化原材料商砼实际用量给予60%奖补。</t>
  </si>
  <si>
    <t>投资29.4万元，对使用的原材料商砼给予60%奖补。便于555户群众出行，改善村内交通条件，提高村民生产生活质量，大大提高群众对巩固拓展脱贫攻坚成果工作满意度。</t>
  </si>
  <si>
    <t>通过实施该项目，惠及边缘易致贫户3户、突发严重困难户1户，改善该村人居环境，顺应广大农民过上美好生活的期待，建设生态宜居美丽乡村。</t>
  </si>
  <si>
    <t>王庄镇小屯村庄背街小巷硬化奖补项目</t>
  </si>
  <si>
    <t>王庄镇小屯村</t>
  </si>
  <si>
    <t>（1）新建水泥道路长1602米，宽度3.5米以内，厚0.10-0.18米，C25混凝土道路，对其使用的硬化原材料商砼实际用量给予60%奖补。</t>
  </si>
  <si>
    <t>投资12.25万元，对使用的原材料商砼给予60%奖补。便于470户群众出行，改善村内交通条件，提高村民生产生活质量，大大提高群众对巩固拓展脱贫攻坚成果工作满意度。</t>
  </si>
  <si>
    <t>通过实施该项目，惠及边缘易致贫户2户、突发严重困难户2户，改善该村人居环境，顺应广大农民过上美好生活的期待，建设生态宜居美丽乡村。</t>
  </si>
  <si>
    <t>王庄镇柴郎柳村村庄背街小巷硬化奖补项目</t>
  </si>
  <si>
    <t>王庄镇柴郎柳村</t>
  </si>
  <si>
    <t>（1）新建水泥道路长1800米，宽度3.5米以内，厚0.10-0.18米，C25混凝土道路，对其使用的硬化原材料商砼实际用量给予60%奖补。</t>
  </si>
  <si>
    <t>投资14.91万元，对使用的原材料商砼给予60%奖补。便于470户群众出行，改善村内交通条件，提高村民生产生活质量，大大提高群众对巩固拓展脱贫攻坚成果工作满意度。</t>
  </si>
  <si>
    <t>小铺乡东程寨一村村庄背街小巷硬化奖补项目</t>
  </si>
  <si>
    <t>小铺乡东程寨一村</t>
  </si>
  <si>
    <t>（1）新建水泥背街和胡同4294米，宽度1.5米—4米，厚0.1-0.12米，C25混凝土道路；对其使用的硬化原材料商砼实际用量给予60%奖补。</t>
  </si>
  <si>
    <t>投资29.28万元，对使用的原材料商砼给予60%奖补。便于283户群众出行，改善村内交通条件，提高村民生产生活质量，大大提高群众对巩固拓展脱贫攻坚成果工作满意度。</t>
  </si>
  <si>
    <t>通过实施该项目，惠及脱贫户19户，改善该村人居环境，顺应广大农民过上美好生活的期待，建设生态宜居美丽乡村。</t>
  </si>
  <si>
    <t>小铺乡东程寨二村村庄背街小巷硬化奖补项目</t>
  </si>
  <si>
    <t>小铺乡东程寨二村</t>
  </si>
  <si>
    <t>（1）新建水泥道路长6481米，宽度1.5米-4米，厚0.1-0.12米，C25混凝土道路；（2）新建水泥道路长600米，宽度3.5米，厚0.15米，C25混凝土道路，对其使用的硬化原材料商砼实际用量给予60%奖补。</t>
  </si>
  <si>
    <t>投资51.77万元，对使用的原材料商砼给予60%奖补。便于550户群众出行，改善村内交通条件，提高村民生产生活质量，大大提高群众对巩固拓展脱贫攻坚成果工作满意度。</t>
  </si>
  <si>
    <t>通过实施该项目，惠及脱贫不稳定户5户、脱贫户19户、突发严重困难户1户，改善该村人居环境，顺应广大农民过上美好生活的期待，建设生态宜居美丽乡村。</t>
  </si>
  <si>
    <t>小铺乡郑家庄村村庄背街小巷硬化奖补项目</t>
  </si>
  <si>
    <t>小铺乡郑家庄村</t>
  </si>
  <si>
    <t>（1）新建水泥道路长4030米，宽度1.5米-4米，厚0.1-0.12米，C25混凝土道路；对其使用的硬化原材料商砼实际用量给予60%奖补。</t>
  </si>
  <si>
    <t>投资26.46万元，对使用的原材料商砼给予60%奖补。便于377户群众出行，改善村内交通条件，提高村民生产生活质量，大大提高群众对巩固拓展脱贫攻坚成果工作满意度。</t>
  </si>
  <si>
    <t>通过实施该项目，惠及脱贫户17户、突发严重困难户3户，改善该村人居环境，顺应广大农民过上美好生活的期待，建设生态宜居美丽乡村。</t>
  </si>
  <si>
    <t>小铺乡大张庄村村庄背街小巷硬化奖补项目</t>
  </si>
  <si>
    <t>小铺乡大张庄村</t>
  </si>
  <si>
    <t>（1）新建水泥道路长3999米，宽度1.5-4米，厚0.1-0.12米，C25混凝土道路；对其使用的硬化原材料商砼实际用量给予60%奖补。</t>
  </si>
  <si>
    <t>投资24.83万元，对使用的原材料商砼给予60%奖补。便于1218户群众出行，改善村内交通条件，提高村民生产生活质量，大大提高群众对巩固拓展脱贫攻坚成果工作满意度。</t>
  </si>
  <si>
    <t>小铺乡西程寨村村庄背街小巷硬化奖补项目</t>
  </si>
  <si>
    <t>小铺乡西程寨村</t>
  </si>
  <si>
    <t>（1）新建水泥道路长4760米，宽度1.5-4米，厚0.1-0.12米，C25混凝土道路；对其使用的硬化原材料商砼实际用量给予60%奖补。</t>
  </si>
  <si>
    <t>投资37.37万元，对使用的原材料商砼给予60%奖补。便于739户群众出行，改善村内交通条件，提高村民生产生活质量，大大提高群众对巩固拓展脱贫攻坚成果工作满意度。</t>
  </si>
  <si>
    <t>通过实施该项目，惠及脱贫不稳定户16户、脱贫户31户、突发严重困难户3户，改善该村人居环境，顺应广大农民过上美好生活的期待，建设生态宜居美丽乡村。</t>
  </si>
  <si>
    <t>小铺乡董村村庄背街小巷硬化奖补项目</t>
  </si>
  <si>
    <t>小铺乡董村</t>
  </si>
  <si>
    <t>（1）新建水泥道路长2892米，宽度1.5-4米，厚0.1-0.12米，C25混凝土道路；对其使用的硬化原材料商砼实际用量给予60%奖补。</t>
  </si>
  <si>
    <t>投资22.14万元，对使用的原材料商砼给予60%奖补。便于285户群众出行，改善村内交通条件，提高村民生产生活质量，大大提高群众对巩固拓展脱贫攻坚成果工作满意度。</t>
  </si>
  <si>
    <t>通过实施该项目，惠及脱贫不稳定户3户、脱贫户6户、突发严重困难户3户，改善该村人居环境，顺应广大农民过上美好生活的期待，建设生态宜居美丽乡村。</t>
  </si>
  <si>
    <t>小铺乡前任庄村村庄背街小巷硬化奖补项目</t>
  </si>
  <si>
    <t>小铺乡前任庄村</t>
  </si>
  <si>
    <t>（1）新建水泥道路长965.2米，宽度1.5-3米，厚0.1-0.12米，C25混凝土道路；对其使用的硬化原材料商砼实际用量给予60%奖补。</t>
  </si>
  <si>
    <t>投资8.7万元，对使用的原材料商砼给予60%奖补。便于187户群众出行，改善村内交通条件，提高村民生产生活质量，大大提高群众对巩固拓展脱贫攻坚成果工作满意度。</t>
  </si>
  <si>
    <t>通过实施该项目，惠及脱贫户3户、突发严重困难户1户，改善该村人居环境，顺应广大农民过上美好生活的期待，建设生态宜居美丽乡村。</t>
  </si>
  <si>
    <t>小铺乡杨赵庄村村庄背街小巷硬化奖补项目</t>
  </si>
  <si>
    <t>小铺乡杨赵庄村</t>
  </si>
  <si>
    <t>（1）新建水泥道路长881米，宽度1.5-4米，厚0.1-0.12米，C25混凝土道路；对其使用的硬化原材料商砼实际用量给予60%奖补。</t>
  </si>
  <si>
    <t>投资5.55万元，对使用的原材料商砼给予60%奖补。便于169户群众出行，改善村内交通条件，提高村民生产生活质量，大大提高群众对巩固拓展脱贫攻坚成果工作满意度。</t>
  </si>
  <si>
    <t>通过实施该项目，惠及脱贫不稳定户2户、脱贫户5户，改善该村人居环境，顺应广大农民过上美好生活的期待，建设生态宜居美丽乡村。</t>
  </si>
  <si>
    <t>城关街道办事处西小庄村村庄背街小巷硬化奖补项目</t>
  </si>
  <si>
    <t>城关街道办事处西小庄村</t>
  </si>
  <si>
    <t>2022年7月至11月</t>
  </si>
  <si>
    <t>（1）新建水泥道路长971米，宽度3米以内，厚0.12米，C25混凝土道路；（2）新建水泥道路长0米，宽度1.95-4米以内，厚0.15米，C25混凝土道路，对其使用的硬化原材料商砼实际用量给予60%奖补。</t>
  </si>
  <si>
    <t>投资7.34万元，对使用的原材料商砼给予60%奖补。便于316户群众出行，改善村内交通条件，提高村民生产生活质量，大大提高群众对巩固拓展脱贫攻坚成果工作满意度，助推乡村振兴。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</si>
  <si>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</si>
  <si>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城关街道办事处张固村村庄背街小巷硬化奖补项目</t>
  </si>
  <si>
    <t>城关街道办事处张固村</t>
  </si>
  <si>
    <t>（1）新建水泥道路长1459米，宽度3米以内，厚0.12米，C25混凝土道路；（2）新建水泥道路长0米，宽度1.95-4米以内，厚0.15米，C25混凝土道路，对其使用的硬化原材料商砼实际用量给予60%奖补。</t>
  </si>
  <si>
    <t>投资10.82万元，对使用的原材料商砼给予60%奖补。便于783户群众出行，改善村内交通条件，提高村民生产生活质量，大大提高群众对巩固拓展脱贫攻坚成果工作满意度，助推乡村振兴。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</si>
  <si>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</si>
  <si>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枣村乡黄庄村村庄背街小巷硬化奖补项目</t>
  </si>
  <si>
    <t>枣村乡黄庄村</t>
  </si>
  <si>
    <t>（1）新建水泥道路长6000米，宽度3米以内，厚0.10米，C25混凝土道路；C25混凝土道路，对其使用的硬化原材料商砼实际用量给予60%奖补。</t>
  </si>
  <si>
    <t>投资31.1万元，对使用的原材料商砼给予60%奖补。便于333户群众出行，改善村内交通条件，提高村民生产生活质量，大大提高群众对巩固拓展脱贫攻坚成果工作满意度，助推乡村振兴。</t>
  </si>
  <si>
    <t>枣村乡付庄村村庄背街小巷硬化奖补项目</t>
  </si>
  <si>
    <t>枣村乡付庄村</t>
  </si>
  <si>
    <t>（1）新建水泥道路长1700米，宽度3-4米，厚0.12米，C25混凝土道路；，C25混凝土道路，对其使用的硬化原材料商砼实际用量给予60%奖补。</t>
  </si>
  <si>
    <t>投12.3万元，对使用的原材料商砼给予60%奖补，便于380户群众出行，改善村内交通条件，提高村民生产生活质量，大大提高群众对巩固拓展脱贫攻坚成果工作满意度，助推乡村振兴。</t>
  </si>
  <si>
    <t>通过实施该项目，惠及脱贫户21户、突发严重困难户4户，改善该村人居环境，顺应广大农民过上美好生活的期待，建设生态宜居美丽乡村。</t>
  </si>
  <si>
    <t>枣村乡焦楼村村庄背街小巷硬化奖补项目</t>
  </si>
  <si>
    <t>枣村乡焦楼村</t>
  </si>
  <si>
    <t>（1）新建水泥道路长3000米，宽度3-4米，厚0.10米，C25混凝土道路；（C25混凝土道路，对其使用的硬化原材料商砼实际用量给予60%奖补。</t>
  </si>
  <si>
    <t>投资18.58万元，对使用的原材料商砼给予60%奖补。便于197户群众出行，改善村内交通条件，提高村民生产生活质量，大大提高群众对巩固拓展脱贫攻坚成果工作满意度，助推乡村振兴。</t>
  </si>
  <si>
    <t>枣村乡靳庄村村庄背街小巷硬化奖补项目</t>
  </si>
  <si>
    <t>枣村乡靳庄村</t>
  </si>
  <si>
    <t>（1）新建水泥道路长400米，宽度3-4米，厚0.1米，C25混凝土道路；C25混凝土道路，对其使用的硬化原材料商砼实际用量给予60%奖补。</t>
  </si>
  <si>
    <t>投资2.82万元，对使用的原材料商砼给予60%奖补。便于122户群众出行，改善村内交通条件，提高村民生产生活质量，大大提高群众对巩固拓展脱贫攻坚成果工作满意度，助推乡村振兴。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</si>
  <si>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</si>
  <si>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枣村乡渔池村村庄背街小巷硬化奖补项目</t>
  </si>
  <si>
    <t>枣村乡渔池村</t>
  </si>
  <si>
    <t>（1）新建水泥道路长2000米，宽度3.5米，厚0.12米，C25混凝土道路；C25混凝土道路，对其使用的硬化原材料商砼实际用量给予60%奖补。</t>
  </si>
  <si>
    <t>投资17.04万元，对使用的原材料商砼给予60%奖补补。便于87户群众出行，改善村内交通条件，提高村民生产生活质量，大大提高群众对巩固拓展脱贫攻坚成果工作满意度，助推乡村振兴。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</si>
  <si>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</si>
  <si>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白道口镇西安村村庄背街小巷硬化奖补项目</t>
  </si>
  <si>
    <t>白道口镇西安村</t>
  </si>
  <si>
    <t>（1）新建水泥道路共长155米，宽度3.5米以内，厚0.08-0.18米，C25混凝土道路，对其使用的硬化原材料商砼实际用量给予60%奖补。</t>
  </si>
  <si>
    <t>投资1.36万元，对使用的原材料商砼给予60%奖补。便于183户群众出行，改善村内交通条件，提高村民生产生活质量，大大提高群众对巩固拓展脱贫攻坚成果工作满意度，助推乡村振兴。</t>
  </si>
  <si>
    <t>通过实施该项目，惠及脱贫不稳定户脱贫户、突发严重困难户共12户，改善该村人居环境，顺应广大农民过上美好生活的期待，建设生态宜居美丽乡村。</t>
  </si>
  <si>
    <t>白道口镇郝村村庄背街小巷硬化奖补项目</t>
  </si>
  <si>
    <t>白道口镇郝村</t>
  </si>
  <si>
    <t>（1）新建水泥道路共长4436米，宽度3.5米以内，厚0.08-0.18米，C25混凝土道路，对其使用的硬化原材料商砼实际用量给予60%奖补。</t>
  </si>
  <si>
    <t>投资26.37万元，对使用的原材料商砼给予60%奖补。便于561户群众出行，改善村内交通条件，提高村民生产生活质量，大大提高群众对巩固拓展脱贫攻坚成果工作满意度，助推乡村振兴。</t>
  </si>
  <si>
    <t>通过实施该项目，惠及脱贫不稳定户脱贫户、突发严重困难户共6户，改善该村人居环境，顺应广大农民过上美好生活的期待，建设生态宜居美丽乡村。</t>
  </si>
  <si>
    <t>白道口镇温村村庄背街小巷硬化奖补项目</t>
  </si>
  <si>
    <t>白道口镇温村</t>
  </si>
  <si>
    <t>（1）新建水泥道路共长4550米，宽度3.5米以内，厚0.08-0.18米，C25混凝土道路，对其使用的硬化原材料商砼实际用量给予60%奖补。</t>
  </si>
  <si>
    <t>投资33.87万元，对使用的原材料商砼给予60%奖补。便于687户群众出行，改善村内交通条件，提高村民生产生活质量，大大提高群众对巩固拓展脱贫攻坚成果工作满意度，助推乡村振兴。</t>
  </si>
  <si>
    <t>通过实施该项目，惠及脱贫不稳定户脱贫户、突发严重困难户共33户，改善该村人居环境，顺应广大农民过上美好生活的期待，建设生态宜居美丽乡村。</t>
  </si>
  <si>
    <t>四间房镇高寨村村庄背街小巷硬化奖补项目</t>
  </si>
  <si>
    <t>四间房镇高寨村</t>
  </si>
  <si>
    <t>新建水泥道路长298米，宽度3米，厚0.15米，C25混凝土道路，对其使用的硬化原材料商砼实际用量给予60%奖补。</t>
  </si>
  <si>
    <t>投资2.82万元，对使用的原材料商砼给予60%奖补。便于540户群众出行，改善村内交通条件，提高村民生产生活质量，大大提高群众对巩固拓展脱贫攻坚成果工作满意度，助推乡村振兴。</t>
  </si>
  <si>
    <t>通过实施该项目，惠及脱贫户27户、突发严重困难户3户，改善该村人居环境，顺应广大农民过上美好生活的期待，建设生态宜居美丽乡村。</t>
  </si>
  <si>
    <t>四间房镇花堤口村村庄背街小巷硬化奖补项目</t>
  </si>
  <si>
    <t>四间房镇花堤口村</t>
  </si>
  <si>
    <t>（1）新建水泥道路长585米，宽度3米以内，厚0.15米，C25混凝土道路；（2）新建水泥道路长21米，宽度3.5米，厚0.15米，C25混凝土道路，对其使用的硬化原材料商砼实际用量给予60%奖补。</t>
  </si>
  <si>
    <t>投资5.76万元，对使用的原材料商砼给予60%奖补。便于263户群众出行，改善村内交通条件，提高村民生产生活质量，大大提高群众对巩固拓展脱贫攻坚成果工作满意度，助推乡村振兴。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</si>
  <si>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</si>
  <si>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四间房镇曹村村庄背街小巷硬化奖补项目</t>
  </si>
  <si>
    <t>四间房镇曹村</t>
  </si>
  <si>
    <t>（1）新建水泥道路长1015米，宽度3米以内，厚0.15米，C25混凝土道路；（2）新建水泥道路长302米，宽度3.5米以内，厚0.15米，C25混凝土道路，对其使用的硬化原材料商砼实际用量给予60%奖补。                 （3）新建水泥道路长5030.5米，宽度3米，厚0.15米，C25混凝土道路，对其使用的硬化原材料商砼实际用量给予60%奖补。</t>
  </si>
  <si>
    <t>投资50.63万元，对使用的原材料商砼给予60%奖补。便于776户群众出行，改善村内交通条件，提高村民生产生活质量，大大提高群众对巩固拓展脱贫攻坚成果工作满意度，助推乡村振兴。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</si>
  <si>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</si>
  <si>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八里营镇东草坡村村庄背街小巷硬化奖补项目</t>
  </si>
  <si>
    <t>八里营镇东草坡</t>
  </si>
  <si>
    <t>（1）新建水泥道路9条长946米，宽度3米厚0.15米，C25混凝土道路；（2）新建水泥道路长630米，宽度3米，厚0.18米，C25混凝土道路；（3）新建水泥道路长100米，宽度3.5米，厚0.18米，C25混凝土道路；（4）新建水泥道路长247米，宽度3.5米，厚0.15米，C25混凝土道路；共计953.175m³商砼。对其使用的硬化原材料商砼实际用量给予60%奖补。</t>
  </si>
  <si>
    <t>投资20.17万元，对使用的原材料商砼给予60%奖补。便于473户群众出行，改善村内交通条件，提高村民生产生活质量，大大提高群众对巩固拓展脱贫攻坚成果工作满意度，助推乡村振兴。</t>
  </si>
  <si>
    <t>通过实施该项目，惠及脱贫户、突发严重困难户12户，改善该村人居环境，顺应广大农民过上美好生活的期待，建设生态宜居美丽乡村。</t>
  </si>
  <si>
    <t>八里营镇高后营村村庄背街小巷硬化奖补项目</t>
  </si>
  <si>
    <t>八里营镇高后营村</t>
  </si>
  <si>
    <t>（1）新建水泥道路长2198米，宽度3米，厚0.18米，C25混凝土道路；（2）新建水泥道路长88米，宽度3.5米，厚0.18米，对其使用的硬化原材料商砼实际用量给予60%奖补。</t>
  </si>
  <si>
    <t>投资25.1万元，对使用的原材料商砼给予60%奖补。便于720户群众出行，改善村内交通条件，提高村民生产生活质量，大大提高群众对巩固拓展脱贫攻坚成果工作满意度，助推乡村振兴。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</si>
  <si>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</si>
  <si>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八里营镇秦庄村村庄背街小巷硬化奖补项目</t>
  </si>
  <si>
    <t>八里营镇秦庄村</t>
  </si>
  <si>
    <t>新建水泥道路长1390米，宽度3米以内，厚0.15米，C25混凝土道路，对其使用的硬化原材料商砼实际用量给予60%奖补。</t>
  </si>
  <si>
    <t>投资13.2万元，对使用的原材料商砼给予60%奖补。便于985户群众出行，改善村内交通条件，提高村民生产生活质量，大大提高群众对巩固拓展脱贫攻坚成果工作满意度，助推乡村振兴。</t>
  </si>
  <si>
    <t>通过实施该项目，惠及脱贫户18户、突发严重困难户6户，改善该村人居环境，顺应广大农民过上美好生活的期待，建设生态宜居美丽乡村。</t>
  </si>
  <si>
    <t>八里营镇康庄村村庄背街小巷硬化奖补项目</t>
  </si>
  <si>
    <t>八里营镇康庄村</t>
  </si>
  <si>
    <t>新建水泥胡同22条总长2037米，宽度3米、厚0.12米、C25混凝土，对其使用的硬化原材料商砼实际用量给予60%的奖补。</t>
  </si>
  <si>
    <t>投资15.4万元，对使用的原材料商砼给予60%奖补。便于198户群众出行，改善村内交通条件，提高村民生产生活质量，大大提高群众对巩固拓展脱贫攻坚成果工作满意度，助推乡村振兴。</t>
  </si>
  <si>
    <t>通过实施该项目，惠及脱贫户、突发严重困难户14户，改善该村人居环境，顺应广大农民过上美好生活的期待，建设生态宜居美丽乡村。</t>
  </si>
  <si>
    <t>赵营镇蔡营村村庄背街小巷硬化奖补项目</t>
  </si>
  <si>
    <t>赵营镇蔡营村</t>
  </si>
  <si>
    <t>新建水泥道路共涉及胡同41条，新建水泥道路长2658米，宽度1.95-4米以内，厚0.12米，C25混凝土道路，对其使用的硬化原材料商砼实际用量给予60%奖补。</t>
  </si>
  <si>
    <t>投资19.09万元，对使用的原材料商砼给予60%奖补。便于546户群众出行，改善村内交通条件，提高村民生产生活质量，大大提高群众对巩固拓展脱贫攻坚成果工作满意度。</t>
  </si>
  <si>
    <t>通过实施该项目，惠及脱贫户33户、监测户5户，改善该村人居环境，顺应广大农民过上美好生活的期待，建设生态宜居美丽乡村。</t>
  </si>
  <si>
    <t>赵营镇秦寨村村庄背街小巷硬化奖补项目</t>
  </si>
  <si>
    <t>赵营镇秦寨村</t>
  </si>
  <si>
    <t>新建水泥道路共涉及胡同46条，新建水泥道路长3187.5米，宽度1.95-4米以内，厚0.15米，C25混凝土道路，对其使用的硬化原材料商砼实际用量给予60%奖补。</t>
  </si>
  <si>
    <t>投资30.94万元，对使用的原材料商砼给予60%奖补。便于238户群众出行，改善村内交通条件，提高村民生产生活质量，大大提高群众对巩固拓展脱贫攻坚成果工作满意度。</t>
  </si>
  <si>
    <t>通过实施该项目，惠及脱贫户72户、监测户4户，改善该村人居环境，顺应广大农民过上美好生活的期待，建设生态宜居美丽乡村。</t>
  </si>
  <si>
    <t>大寨乡岗小田村村庄背街小巷硬化奖补项目</t>
  </si>
  <si>
    <t>大寨乡岗小田村</t>
  </si>
  <si>
    <t>（1）新建水泥道路长351.1米，宽度3米以内，厚0.08—0.18米，C25混凝土道路；（2）新建水泥道路长0米，宽度1.95-4米以内，厚0.15米，C25混凝土道路，对其使用的硬化原材料商砼实际用量给予60%奖补。</t>
  </si>
  <si>
    <t>投资2.83万元，对使用的原材料商砼给予60%奖补。便于51户群众出行，改善村内交通条件，提高村民生产生活质量，大大提高群众对巩固拓展脱贫攻坚成果工作满意度，助推乡村振兴。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</si>
  <si>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</si>
  <si>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桑村乡冯齐邱村村庄背街小巷硬化奖补项目</t>
  </si>
  <si>
    <t>桑村乡冯齐邱村</t>
  </si>
  <si>
    <t>（1）新建水泥道路长1709米，宽度1.95-4米以内，厚0.15米，C25混凝土道路，对其使用的硬化原材料商砼实际用量给予60%奖补。</t>
  </si>
  <si>
    <t>投资16.15万元，对使用的原材料商砼给予60%奖补。便于346户群众出行，改善村内交通条件，提高村民生产生活质量，大大提高群众对巩固拓展脱贫攻坚成果工作满意度，助推乡村振兴。</t>
  </si>
  <si>
    <t>桑村乡王金德村村庄背街小巷硬化奖补项目</t>
  </si>
  <si>
    <t>桑村乡王金德村</t>
  </si>
  <si>
    <t>（1）新建水泥道路长965米，宽度1.95-4米以内，厚0.15米，C25混凝土道路，对其使用的硬化原材料商砼实际用量给予60%奖补。</t>
  </si>
  <si>
    <t>投资11.26万元，对使用的原材料商砼给予60%奖补。便于405户群众出行，改善村内交通条件，提高村民生产生活质量，大大提高群众对巩固拓展脱贫攻坚成果工作满意度，助推乡村振兴。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</si>
  <si>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</si>
  <si>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桑村乡江马厂村村庄背街小巷硬化奖补项目</t>
  </si>
  <si>
    <t>（1）新建水泥道路长2124.5米，宽度1.95-4米以内，厚0.15米，C25混凝土道路，对其使用的硬化原材料商砼实际用量给予60%奖补。</t>
  </si>
  <si>
    <t>投资15.79万元，对使用的原材料商砼给予60%奖补。便于634户群众出行，改善村内交通条件，提高村民生产生活质量，大大提高群众对巩固拓展脱贫攻坚成果工作满意度，助推乡村振兴。</t>
  </si>
  <si>
    <t>通过实施该项目，惠及脱贫户38户、突发严重困难户5户，改善该村人居环境，顺应广大农民过上美好生活的期待，建设生态宜居美丽乡村。</t>
  </si>
  <si>
    <t>老爷庙乡苏小寨村村庄背街小巷硬化奖补项目</t>
  </si>
  <si>
    <t>老爷庙乡苏小寨村</t>
  </si>
  <si>
    <t>1）新建水泥道路长1309.3米，宽度2--3米，厚0.12米，C25混凝土道路；对其使用的硬化原材料商砼实际用量给予60%奖补。</t>
  </si>
  <si>
    <t>投资9.9万元，对使用的原218户群众出行，改善村内交通条件，提高村民生产生活质量，大大提高群众对巩固拓展脱贫攻坚成果工作满意度，助推乡村振兴。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</si>
  <si>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</si>
  <si>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老爷庙乡前石光村村庄背街小巷硬化奖补项目</t>
  </si>
  <si>
    <t>老爷庙乡前石光村</t>
  </si>
  <si>
    <t>1）新建水泥道路长1040米，宽度2--3米，厚0.12米，C25混凝土道路；对其使用的硬化原材料商砼实际用量给予60%奖补。</t>
  </si>
  <si>
    <t>投资7.86万元，对使用的原材料商砼给予60%奖补。便于117户群众出行，改善村内交通条件，提高村民生产生活质量，大大提高群众对巩固拓展脱贫攻坚成果工作满意度，助推乡村振兴。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</si>
  <si>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</si>
  <si>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老爷庙乡平上村村庄背街小巷硬化奖补项目</t>
  </si>
  <si>
    <t>老爷庙乡平上村</t>
  </si>
  <si>
    <t>1）新建水泥道路长2319.8米，宽度2--3米，厚0.12米，C25混凝土道路；对其使用的硬化原材料商砼实际用量给予60%奖补。</t>
  </si>
  <si>
    <t>投资17.54万元，对使用的原材料商砼给予60%奖补。便于260户群众出行，改善村内交通条件，提高村民生产生活质量，大大提高群众对巩固拓展脱贫攻坚成果工作满意度，助推乡村振兴。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</si>
  <si>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</si>
  <si>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老爷庙乡南徐村村庄背街小巷硬化奖补项目</t>
  </si>
  <si>
    <t>老爷庙乡南徐村</t>
  </si>
  <si>
    <t>1）新建水泥道路长476米，宽度2--3米，厚0.12米，C25混凝土道路；对其使用的硬化原材料商砼实际用量给予60%奖补。</t>
  </si>
  <si>
    <t>投资3.6万元，对使用的原材料商砼给予60%奖补。便于205户群众出行，改善村内交通条件，提高村民生产生活质量，大大提高群众对巩固拓展脱贫攻坚成果工作满意度，助推乡村振兴。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</si>
  <si>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</si>
  <si>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老爷庙乡南户固村村庄背街小巷硬化奖补项目</t>
  </si>
  <si>
    <t>老爷庙乡南户固村</t>
  </si>
  <si>
    <t>1）新建水泥道路长5292.49米，宽度2--3米，厚0.12米，C25混凝土道路；对其使用的硬化原材料商砼实际用量给予60%奖补。</t>
  </si>
  <si>
    <t>投资40.01万元，对使用的原材料商砼给予60%奖补。便于663户群众出行，改善村内交通条件，提高村民生产生活质量，大大提高群众对巩固拓展脱贫攻坚成果工作满意度，助推乡村振兴。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</si>
  <si>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</si>
  <si>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老爷庙乡姬屯村村庄背街小巷硬化奖补项目</t>
  </si>
  <si>
    <t>老爷庙乡姬屯村</t>
  </si>
  <si>
    <t>1）新建水泥道路长3596.1米，宽度2--3米，厚0.12米，C25混凝土道路；对其使用的硬化原材料商砼实际用量给予60%奖补。</t>
  </si>
  <si>
    <t>投资27.19万元，对使用的原材料商砼给予60%奖补。便于424户群众出行，改善村内交通条件，提高村民生产生活质量，大大提高群众对巩固拓展脱贫攻坚成果工作满意度，助推乡村振兴。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</si>
  <si>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</si>
  <si>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老爷庙乡北徐村村庄背街小巷硬化奖补项目</t>
  </si>
  <si>
    <t>老爷庙乡北徐村</t>
  </si>
  <si>
    <t>1）新建水泥道路长1199米，宽度2--3米，厚0.12米，C25混凝土道路；对其使用的硬化原材料商砼实际用量给予60%奖补。</t>
  </si>
  <si>
    <t>投资9.07万元，对使用的原材料商砼给予60%奖补。便于307户群众出行，改善村内交通条件，提高村民生产生活质量，大大提高群众对巩固拓展脱贫攻坚成果工作满意度，助推乡村振兴。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</si>
  <si>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</si>
  <si>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高平镇李堤村村庄背街小巷硬化奖补项目</t>
  </si>
  <si>
    <t>高平镇李堤村</t>
  </si>
  <si>
    <t>（1）新建水泥道路长187.5米，宽度1.8-3米以内，厚0.08米，C25混凝土道路；（2）新建水泥道路长2098米，宽度1.8-3米以内，厚0.10米，C25混凝土道路；
（3）新建水泥道路长3068米，宽度2.5-3.5米以内，厚0.12米，C25混凝土道路；对其使用的硬化原材料商砼实际用量给予60%奖补。</t>
  </si>
  <si>
    <t>投资36.09万元，对使用的原材料商砼给予60%奖补。便于1000户群众出行，改善村内交通条件，提高村民生产生活质量，大大提高群众对巩固拓展脱贫攻坚成果工作满意度。</t>
  </si>
  <si>
    <t>通过实施该项目，惠及脱贫户49户、改善该村人居环境，顺应广大农民过上美好生活的期待，建设生态宜居美丽乡村。</t>
  </si>
  <si>
    <t>高平镇后子厢村村庄背街小巷硬化奖补项目</t>
  </si>
  <si>
    <t>高平镇后子厢村</t>
  </si>
  <si>
    <t>（1）新建水泥道路长949米，宽度1.8-6米以内，厚0.12米，C25混凝土道路对其使用的硬化原材料商砼实际用量给予60%奖补。</t>
  </si>
  <si>
    <t>投资7万元，对使用的原材料商砼给予60%奖补。便于1230户群众出行，改善村内交通条件，提高村民生产生活质量，大大提高群众对巩固拓展脱贫攻坚成果工作满意度。</t>
  </si>
  <si>
    <t>通过实施该项目，惠及脱贫户291户、突发严重困难户5户，改善该村人居环境，顺应广大农民过上美好生活的期待，建设生态宜居美丽乡村。</t>
  </si>
  <si>
    <t>高平镇同岗村村庄背街小巷硬化奖补项目</t>
  </si>
  <si>
    <t>高平镇同岗村</t>
  </si>
  <si>
    <t>（1）新建水泥道路长2564米，宽度2.5-3米以内，厚0.1米，C25混凝土道路对其使用的硬化原材料商砼实际用量给予60%奖补。</t>
  </si>
  <si>
    <t>投资13.95万元，对使用的原材料商砼给予60%奖补。便于207户群众出行，改善村内交通条件，提高村民生产生活质量，大大提高群众对巩固拓展脱贫攻坚成果工作满意度。</t>
  </si>
  <si>
    <t>通过实施该项目，惠及脱贫户11户、突发严重困难户1户，改善该村人居环境，顺应广大农民过上美好生活的期待，建设生态宜居美丽乡村。</t>
  </si>
  <si>
    <t>高平镇东吴村村庄背街小巷硬化奖补项目</t>
  </si>
  <si>
    <t>高平镇东吴村</t>
  </si>
  <si>
    <t>（1）新建水泥道路长1662米，宽度2-3米以内，厚0.12米，C25混凝土道路对其使用的硬化原材料商砼实际用量给予60%奖补。</t>
  </si>
  <si>
    <t>投资11.05万元，对使用的原材料商砼给予60%奖补。便于115户群众出行，改善村内交通条件，提高村民生产生活质量，大大提高群众对巩固拓展脱贫攻坚成果工作满意度。</t>
  </si>
  <si>
    <t>通过实施该项目，惠及脱贫户2户、突发严重困难户2户，改善该村人居环境，顺应广大农民过上美好生活的期待，建设生态宜居美丽乡村。</t>
  </si>
  <si>
    <t>上官镇大槐树村村庄背街小巷硬化奖补项目</t>
  </si>
  <si>
    <t>上官镇大槐树村</t>
  </si>
  <si>
    <t>新建水泥道路长1147.9米，宽度1.6-4米以内，厚0.08-0.15米以内，C25混凝土道路，对其使用的硬化原材料商砼实际用量给予60%奖补。</t>
  </si>
  <si>
    <t>投资12.68万元，对使用的原材料商砼给予60%奖补。便于517户群众出行，改善村内交通条件，提高村民生产生活质量，大大提高群众对巩固拓展脱贫攻坚成果工作满意度，助推乡村振兴。</t>
  </si>
  <si>
    <t>通过实施该项目，惠及脱贫户14户、监测户5户，改善该村人居环境，顺应广大农民过上美好生活的期待，建设生态宜居美丽乡村。</t>
  </si>
  <si>
    <t>老店镇火店村村庄背街小巷硬化奖补项目</t>
  </si>
  <si>
    <t>老店镇火店村</t>
  </si>
  <si>
    <t>（1）新建水泥道路长1012米，宽度3米以内，厚0.1米，C25混凝土道路，C25混凝土道路，对其使用的硬化原材料商砼实际用量给予60%奖补。</t>
  </si>
  <si>
    <t>投资5.95万元，对使用的原材料商砼给予60%奖补。便于143户群众出行，改善村内交通条件，提高村民生产生活质量，大大提高群众对巩固拓展脱贫攻坚成果工作满意度，助推乡村振兴。</t>
  </si>
  <si>
    <t>老店镇长南村村庄背街小巷硬化奖补项目</t>
  </si>
  <si>
    <t>老店镇长南村</t>
  </si>
  <si>
    <t>（1）新建水泥道路长1956.5米，宽度3米以内，厚0.1米，C25混凝土道路；（2）新建水泥道路长141米，宽度3米以内，厚0.15米，C25混凝土道路，C25混凝土道路，对其使用的硬化原材料商砼实际用量给予60%奖补。</t>
  </si>
  <si>
    <t>投资12.83万元，对使用的原材料商砼给予60%奖补。便于192户群众出行，改善村内交通条件，提高村民生产生活质量，大大提高群众对巩固拓展脱贫攻坚成果工作满意度，助推乡村振兴。</t>
  </si>
  <si>
    <t>通过实施该项目，惠及脱贫户10户、突发严重困难户3户，改善该村人居环境，顺应广大农民过上美好生活的期待，建设生态宜居美丽乡村。</t>
  </si>
  <si>
    <t>老店镇青口村村庄背街小巷硬化奖补项目</t>
  </si>
  <si>
    <t>老店镇青口村</t>
  </si>
  <si>
    <t>（1）新建水泥道路长916米，宽度3米以内，厚0.1米，C25混凝土道路；（2）新建水泥道路长932米，宽度3米以内，厚0.12米，C25混凝土道路，（3）新建水泥道路长243米，宽度3米以内，厚0.15米，C25混凝土道路，C25混凝土道路，对其使用的硬化原材料商砼实际用量给予60%奖补。</t>
  </si>
  <si>
    <t>投资14.44万元，对使用的原材料商砼给予60%奖补。便于317户群众出行，改善村内交通条件，提高村民生产生活质量，大大提高群众对巩固拓展脱贫攻坚成果工作满意度，助推乡村振兴。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</si>
  <si>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</si>
  <si>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老店镇谭集村村庄背街小巷硬化奖补项目</t>
  </si>
  <si>
    <t>老店镇谭集村</t>
  </si>
  <si>
    <t>（1）新建水泥道路长1258米，宽度3米以内，厚0.1米，C25混凝土道路；（C25混凝土道路，对其使用的硬化原材料商砼实际用量给予60%奖补。</t>
  </si>
  <si>
    <t>投资6.87万元，对使用的原材料商砼给予60%奖补。便于160户群众出行，改善村内交通条件，提高村民生产生活质量，大大提高群众对巩固拓展脱贫攻坚成果工作满意度，助推乡村振兴。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</si>
  <si>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</si>
  <si>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老店镇后小庄村村庄背街小巷硬化奖补项目</t>
  </si>
  <si>
    <t>老店镇后小庄村</t>
  </si>
  <si>
    <t>（1）新建水泥道路长1002.78米，宽度3米以内，厚0.1米，C25混凝土道路；（C25混凝土道路，对其使用的硬化原材料商砼实际用量给予60%奖补。</t>
  </si>
  <si>
    <t>投资5.88万元，对使用的原材料商砼给予60%奖补。便于286户群众出行，改善村内交通条件，提高村民生产生活质量，大大提高群众对巩固拓展脱贫攻坚成果工作满意度，助推乡村振兴。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</si>
  <si>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</si>
  <si>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老店镇小道口村村庄背街小巷硬化奖补项目</t>
  </si>
  <si>
    <t>老店镇小道口村</t>
  </si>
  <si>
    <t>（1）新建水泥道路长1166.1米，宽度3米以内，厚0.1米，C25混凝土道路；（C25混凝土道路，对其使用的硬化原材料商砼实际用量给予60%奖补。</t>
  </si>
  <si>
    <t>投资6.3万元，对使用的原材料商砼给予60%奖补。便于105户群众出行，改善村内交通条件，提高村民生产生活质量，大大提高群众对巩固拓展脱贫攻坚成果工作满意度，助推乡村振兴。</t>
  </si>
  <si>
    <t>老店镇毕庄村村庄背街小巷硬化奖补项目</t>
  </si>
  <si>
    <t>老店镇毕庄村</t>
  </si>
  <si>
    <t>（1）新建水泥道路长1064米，宽度3米以内，厚0.1米，C25混凝土道路；（C25混凝土道路，对其使用的硬化原材料商砼实际用量给予60%奖补。</t>
  </si>
  <si>
    <t>投资6.7万元，对使用的原材料商砼给予60%奖补。便于128户群众出行，改善村内交通条件，提高村民生产生活质量，大大提高群众对巩固拓展脱贫攻坚成果工作满意度，助推乡村振兴。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</si>
  <si>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</si>
  <si>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老店镇王岳村村庄背街小巷硬化奖补项目</t>
  </si>
  <si>
    <t>老店镇王岳村</t>
  </si>
  <si>
    <t>（1）新建水泥道路长1008.3米，宽度3米以内，厚0.1米，C25混凝土道路；（C25混凝土道路，对其使用的硬化原材料商砼实际用量给予60%奖补。</t>
  </si>
  <si>
    <t>投资5.96万元，对使用的原材料商砼给予60%奖补。便于118户群众出行，改善村内交通条件，提高村民生产生活质量，大大提高群众对巩固拓展脱贫攻坚成果工作满意度，助推乡村振兴。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</si>
  <si>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</si>
  <si>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老店镇东岳村村庄背街小巷硬化奖补项目</t>
  </si>
  <si>
    <t>老店镇东岳村</t>
  </si>
  <si>
    <t>（1）新建水泥道路长1355.4米，宽度3米以内，厚0.1米，C25混凝土道路；（2）新建水泥道路长609米，宽度3米以内，厚0.12米，C25混凝土道路，（3）新建水泥道路长98米，宽度3米以内，厚0.18米，C25混凝土道路，C25混凝土道路，对其使用的硬化原材料商砼实际用量给予60%奖补。</t>
  </si>
  <si>
    <t>投资14.3万元，对使用的原材料商砼给予60%奖补。便于294户群众出行，改善村内交通条件，提高村民生产生活质量，大大提高群众对巩固拓展脱贫攻坚成果工作满意度，助推乡村振兴。</t>
  </si>
  <si>
    <t>通过实施该项目，惠及脱贫户33户、突发严重困难户3户，改善该村人居环境，顺应广大农民过上美好生活的期待，建设生态宜居美丽乡村。</t>
  </si>
  <si>
    <t>老店镇长北村村庄背街小巷硬化奖补项目</t>
  </si>
  <si>
    <t>老店镇长北村</t>
  </si>
  <si>
    <t>（1）新建水泥道路长469.5米，宽度3米以内，厚0.1米，C25混凝土道路；（C25混凝土道路，对其使用的硬化原材料商砼实际用量给予60%奖补。</t>
  </si>
  <si>
    <t>投资2.71万元，对使用的原材料商砼给予60%奖补。便于185户群众出行，改善村内交通条件，提高村民生产生活质量，大大提高群众对巩固拓展脱贫攻坚成果工作满意度，助推乡村振兴。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</si>
  <si>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</si>
  <si>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老店镇东悦庄村村庄背街小巷硬化奖补项目</t>
  </si>
  <si>
    <t>老店镇东悦庄村</t>
  </si>
  <si>
    <t>（1）新建水泥道路长3935.2米，宽度3米以内，厚0.1米，C25混凝土道路；（C25混凝土道路，对其使用的硬化原材料商砼实际用量给予60%奖补。</t>
  </si>
  <si>
    <t>投资22.67万元，对使用的原材料商砼给予60%奖补。便于357户群众出行，改善村内交通条件，提高村民生产生活质量，大大提高群众对巩固拓展脱贫攻坚成果工作满意度，助推乡村振兴。</t>
  </si>
  <si>
    <t>老店镇西吕庄村村庄背街小巷硬化奖补项目</t>
  </si>
  <si>
    <t>老店镇西吕庄村</t>
  </si>
  <si>
    <t>（1）新建水泥道路长2313.2米，宽度3米以内，厚0.1米，C25混凝土道路；（C25混凝土道路，对其使用的硬化原材料商砼实际用量给予60%奖补。</t>
  </si>
  <si>
    <t>投资13.92万元，对使用的原材料商砼给予60%奖补。便于223户群众出行，改善村内交通条件，提高村民生产生活质量，大大提高群众对巩固拓展脱贫攻坚成果工作满意度，助推乡村振兴。</t>
  </si>
  <si>
    <t>老店镇田庄村村庄背街小巷硬化奖补项目</t>
  </si>
  <si>
    <t>老店镇田庄村</t>
  </si>
  <si>
    <t>（1）新建水泥道路长2322.15米，宽度3米以内，厚0.1米，C25混凝土道路；（C25混凝土道路，对其使用的硬化原材料商砼实际用量给予60%奖补。</t>
  </si>
  <si>
    <t>投资15.13万元，对使用的原材料商砼给予60%奖补。便于350户群众出行，改善村内交通条件，提高村民生产生活质量，大大提高群众对巩固拓展脱贫攻坚成果工作满意度，助推乡村振兴。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</si>
  <si>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通过实施该项目，惠及脱贫户32户、突发严重困难户3户，改善该村人居环境，顺应广大农民过上美好生活的期待，建设生态宜居美丽乡村。</t>
  </si>
  <si>
    <t>老店镇落寨村村庄背街小巷硬化奖补项目</t>
  </si>
  <si>
    <t>老店镇落寨村</t>
  </si>
  <si>
    <t>（1）新建水泥道路长2678.5米，宽度3米以内，厚0.1米，C25混凝土道路；（C25混凝土道路，对其使用的硬化原材料商砼实际用量给予60%奖补。</t>
  </si>
  <si>
    <t>投资15.86万元，对使用的原材料商砼给予60%奖补。便于345户群众出行，改善村内交通条件，提高村民生产生活质量，大大提高群众对巩固拓展脱贫攻坚成果工作满意度，助推乡村振兴。</t>
  </si>
  <si>
    <t>慈周寨镇牛吴娘寨村村庄背街小巷硬化奖补项目</t>
  </si>
  <si>
    <t>慈周寨镇牛吴娘寨村</t>
  </si>
  <si>
    <t>新建水泥道路长1970.6米，宽度4米以内，厚0.18米以内，C25混凝土道路，对其使用的硬化原材料商砼实际用量给予60%奖补。</t>
  </si>
  <si>
    <t>投资14.02万元，对使用的原材料商砼给予60%奖补。便于310户群众出行，改善村内交通条件，提高村民生产生活质量，大大提高群众对巩固拓展脱贫攻坚成果工作满意度，助推乡村振兴。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</si>
  <si>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</si>
  <si>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慈周寨镇郝庄村村庄背街小巷硬化奖补项目</t>
  </si>
  <si>
    <t>慈周寨镇郝庄村</t>
  </si>
  <si>
    <t>新建水泥道路长1120米，宽度4米以内，厚0.18米以内，C25混凝土道路，对其使用的硬化原材料商砼实际用量给予60%奖补。</t>
  </si>
  <si>
    <t>投资8.47万元，对使用的原材料商砼给予60%奖补。便于182户群众出行，改善村内交通条件，提高村民生产生活质量，大大提高群众对巩固拓展脱贫攻坚成果工作满意度，助推乡村振兴。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</si>
  <si>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</si>
  <si>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瓦岗寨乡赵庄村村庄背街小巷硬化奖补项目</t>
  </si>
  <si>
    <t>瓦岗寨乡赵庄村</t>
  </si>
  <si>
    <t>新建水泥道路长6181米，宽度2.2-5米以内，厚0.12米，C25混凝土道路，对其使用的硬化原材料商砼实际用量给予60%奖补。</t>
  </si>
  <si>
    <t>投资57.79万元，对使用的原材料商砼给予60%奖补。便于786户群众出行，改善村内交通条件，提高村民生产生活质量，大大提高群众对巩固拓展脱贫攻坚成果工作满意度。</t>
  </si>
  <si>
    <t>通过实施该项目，惠及脱贫户259户、突发严重困难户6户，改善该村人居环境，顺应广大农民过上美好生活的期待，建设生态宜居美丽乡村。</t>
  </si>
  <si>
    <t>瓦岗寨乡赤水村村庄背街小巷硬化奖补项目</t>
  </si>
  <si>
    <t>新建水泥道路长4441.5米，宽度1.7-5.7米以内，厚0.12米，C25混凝土道路，对其使用的硬化原材料商砼实际用量给予60%奖补。</t>
  </si>
  <si>
    <t>投资40.82万元，对使用的原材料商砼给予60%奖补。便于860户群众出行，改善村内交通条件，提高村民生产生活质量，大大提高群众对巩固拓展脱贫攻坚成果工作满意度。</t>
  </si>
  <si>
    <t>通过实施该项目，惠及脱贫户67户、突发严重困难户3户，改善该村人居环境，顺应广大农民过上美好生活的期待，建设生态宜居美丽乡村。</t>
  </si>
  <si>
    <t>焦虎镇阳兆村村庄背街小巷硬化奖补项目</t>
  </si>
  <si>
    <t>焦虎镇阳兆村</t>
  </si>
  <si>
    <t>新建水泥道路长5714.35米，宽度2-4米，厚0.12-0.15米，C25混凝土道路，对其使用的硬化原材料商砼实际用量给予60%奖补。</t>
  </si>
  <si>
    <t>投资43.14万元，对使用的原材料商砼给予60%奖补。便于350户群众出行，改善村内交通条件，提高村民生产生活质量，大大提高群众对巩固拓展脱贫攻坚成果工作满意度，助推乡村振兴。</t>
  </si>
  <si>
    <t>焦虎镇田二庄后孔村村庄背街小巷硬化奖补项目</t>
  </si>
  <si>
    <t>焦虎镇田二庄后孔村</t>
  </si>
  <si>
    <t>新建水泥道路长4016.6米，宽度3米，厚0.12米，C25混凝土道路，对其使用的硬化原材料商砼实际用量给予60%奖补。</t>
  </si>
  <si>
    <t>投资29.85万元，对使用的原材料商砼给予60%奖补。便于968户群众出行，改善村内交通条件，提高村民生产生活质量，大大提高群众对巩固拓展脱贫攻坚成果工作满意度，助推乡村振兴。</t>
  </si>
  <si>
    <t>焦虎镇游庄村村庄背街小巷硬化奖补项目</t>
  </si>
  <si>
    <t>焦虎镇游庄村</t>
  </si>
  <si>
    <t>新建水泥道路长1317米，宽度2-4米，厚0.1-0.12米，C25混凝土道路，对其使用的硬化原材料商砼实际用量给予60%奖补。</t>
  </si>
  <si>
    <t>投资9.50万元，对使用的原材料商砼给予60%奖补。便于393户群众出行，改善村内交通条件，提高村民生产生活质量，大大提高群众对巩固拓展脱贫攻坚成果工作满意度，助推乡村振兴。</t>
  </si>
  <si>
    <t>焦虎镇焦刘村村庄背街小巷硬化奖补项目</t>
  </si>
  <si>
    <t>焦虎镇焦刘村</t>
  </si>
  <si>
    <t>新建水泥道路长2284米，宽度2-5米，厚0.12米，C25混凝土道路，对其使用的硬化原材料商砼实际用量给予60%奖补。</t>
  </si>
  <si>
    <t>投资21.47万元，对使用的原材料商砼给予60%奖补。便于482户群众出行，改善村内交通条件，提高村民生产生活质量，大大提高群众对巩固拓展脱贫攻坚成果工作满意度，助推乡村振兴。</t>
  </si>
  <si>
    <t>通过实施该项目，惠及脱贫户40户、监测户4户，改善该村人居环境，顺应广大农民过上美好生活的期待，建设生态宜居美丽乡村。</t>
  </si>
  <si>
    <t>牛屯镇车夫屯村村村庄背街小巷硬化奖补项目</t>
  </si>
  <si>
    <t>牛屯镇车夫屯村</t>
  </si>
  <si>
    <t>（1）新建水泥道路长200米，宽度3米以内，厚0.12米，C25混凝土道路；（2）新建水泥道路长0米，宽度1.95-4米以内，厚0.15米，C25混凝土道路，对其使用的硬化原材料商砼实际用量给予60%奖补。</t>
  </si>
  <si>
    <t>投资1.63万元，对使用的原材料商砼给予60%奖补。便于700户群众出行，改善村内交通条件，提高村民生产生活质量，大大提高群众对巩固拓展脱贫攻坚成果工作满意度，助推乡村振兴。</t>
  </si>
  <si>
    <t>牛屯镇大马村村庄背街小巷硬化奖补项目</t>
  </si>
  <si>
    <t>牛屯镇大马村</t>
  </si>
  <si>
    <t>（1）新建水泥道路长2658.5米，宽度3米以内，厚0.12米，C25混凝土道路；（2）新建水泥道路长0米，宽度1.95-4米以内，厚0.15米，C25混凝土道路，对其使用的硬化原材料商砼实际用量给予60%奖补。</t>
  </si>
  <si>
    <t>投资24.29万元，对使用的原材料商砼给予60%奖补。便于1300户群众出行，改善村内交通条件，提高村民生产生活质量，大大提高群众对巩固拓展脱贫攻坚成果工作满意度，助推乡村振兴。</t>
  </si>
  <si>
    <t>牛屯镇后马村村庄背街小巷硬化奖补项目</t>
  </si>
  <si>
    <t>牛屯镇后马村</t>
  </si>
  <si>
    <t>（1）新建水泥道路长440米，宽度3米以内，厚0.12米，C25混凝土道路；（2）新建水泥道路长0米，宽度1.95-4米以内，厚0.15米，C25混凝土道路，对其使用的硬化原材料商砼实际用量给予60%奖补。</t>
  </si>
  <si>
    <t>投资4.92万元，对使用的原材料商砼给予60%奖补。便于600户群众出行，改善村内交通条件，提高村民生产生活质量，大大提高群众对巩固拓展脱贫攻坚成果工作满意度，助推乡村振兴。</t>
  </si>
  <si>
    <t>牛屯镇后寺村村庄背街小巷硬化奖补项目</t>
  </si>
  <si>
    <t>牛屯镇后寺村</t>
  </si>
  <si>
    <t>（1）新建水泥道路长1186米，宽度1.95-4米以内，厚0.15米，C25混凝土道路，对其使用的硬化原材料商砼实际用量给予60%奖补。</t>
  </si>
  <si>
    <t>投资20.73万元，对使用的原材料商砼给予60%奖补。便于106户群众出行，改善村内交通条件，提高村民生产生活质量，大大提高群众对巩固拓展脱贫攻坚成果工作满意度，助推乡村振兴。</t>
  </si>
  <si>
    <t>牛屯镇东杨庄村村庄背街小巷硬化奖补项目</t>
  </si>
  <si>
    <t>牛屯镇东杨庄村</t>
  </si>
  <si>
    <t>（1）新建水泥道路长384米，宽度3米以内，厚0.12米，C25混凝土道路；对其使用的硬化原材料商砼实际用量给予60%奖补。</t>
  </si>
  <si>
    <t>投资4.35万元，对使用的原材料商砼给予60%奖补。便于168户群众出行，改善村内交通条件，提高村民生产生活质量，大大提高群众对巩固拓展脱贫攻坚成果工作满意度，助推乡村振兴。</t>
  </si>
  <si>
    <t>通过实施该项目，惠及脱贫户10户、突发严重困难户1户，边缘易致贫户1户，改善该村人居环境，顺应广大农民过上美好生活的期待，建设生态宜居美丽乡村。</t>
  </si>
  <si>
    <t>牛屯镇白马寺村村庄背街小巷硬化奖补项目</t>
  </si>
  <si>
    <t>牛屯镇白马寺村</t>
  </si>
  <si>
    <t>（1）新建水泥道路长847米，宽度1.95-4米以内，厚0.15米，C25混凝土道路，对其使用的硬化原材料商砼实际用量给予60%奖补。</t>
  </si>
  <si>
    <t>投资8.44万元，对使用的原材料商砼给予60%奖补。便于173户群众出行，改善村内交通条件，提高村民生产生活质量，大大提高群众对巩固拓展脱贫攻坚成果工作满意度，助推乡村振兴。</t>
  </si>
  <si>
    <t>通过实施该项目，惠及脱贫户5户、突发严重困难户2户，边缘易致贫户2户，改善该村人居环境，顺应广大农民过上美好生活的期待，建设生态宜居美丽乡村。</t>
  </si>
  <si>
    <t>牛屯镇聂家寨村村庄背街小巷硬化奖补项目</t>
  </si>
  <si>
    <t>（2）新建水泥道路长10500米，宽度1.95-4米以内，厚0.15米，C25混凝土道路，对其使用的硬化原材料商砼实际用量给予60%奖补。</t>
  </si>
  <si>
    <t>投资92.61万元，对使用的原材料商砼给予60%奖补。便于236户群众出行，改善村内交通条件，提高村民生产生活质量，大大提高群众对巩固拓展脱贫攻坚成果工作满意度，助推乡村振兴。</t>
  </si>
  <si>
    <t>通过实施该项目，惠及脱贫户18户、突发严重困难户3户，边缘易致贫户2户，改善该村人居环境，顺应广大农民过上美好生活的期待，建设生态宜居美丽乡村。</t>
  </si>
  <si>
    <t>半坡店镇西明店村村庄背街小巷硬化奖补项目</t>
  </si>
  <si>
    <t>半坡店镇西明店村</t>
  </si>
  <si>
    <t>新建水泥道路长3585.4米，宽度1.95-4米以内，厚0.15米，C25混凝土道路，对其使用的硬化原材料商砼实际用量给予60%奖补。</t>
  </si>
  <si>
    <t>投资27.20万元，对使用的原材料商砼给予60%奖补。便于287户群众出行，改善村内交通条件，提高村民生产生活质量，巩固拓展脱贫攻坚成果，持续提升群众幸福感、满意度，助力乡村振兴。</t>
  </si>
  <si>
    <t>通过实施该项目，惠及脱贫户36户，监测户4户，改善该村人居环境，顺应广大农民过上美好生活的期待，建设生态宜居美丽乡村。</t>
  </si>
  <si>
    <t>半坡店镇王林村村庄背街小巷硬化奖补项目</t>
  </si>
  <si>
    <t>半坡店镇王林村村</t>
  </si>
  <si>
    <t>新建水泥道路长2425米，宽度1.95-4米以内，厚0.15米，C25混凝土道路，对其使用的硬化原材料商砼实际用量给予60%奖补。</t>
  </si>
  <si>
    <t>投资16.3万元，对使用的原材料商砼给予60%奖补。便于120户群众出行，改善村内交通条件，提高村民生产生活质量，巩固拓展脱贫攻坚成果，持续提升群众幸福感、满意度，助力乡村振兴。</t>
  </si>
  <si>
    <t>通过实施该项目，惠及脱贫户26户，监测户3户，改善该村人居环境，顺应广大农民过上美好生活的期待，建设生态宜居美丽乡村。</t>
  </si>
  <si>
    <t>半坡店镇西缑庄村村庄背街小巷硬化奖补项目</t>
  </si>
  <si>
    <t>新建水泥道路长3690米，宽度1.95-4米以内，厚0.15米，C25混凝土道路，对其使用的硬化原材料商砼实际用量给予60%奖补。</t>
  </si>
  <si>
    <t>投资29.5万元，对使用的原材料商砼给予60%奖补。便于263 户群众出行，改善村内交通条件，提高村民生产生活质量，巩固拓展脱贫攻坚成果，持续提升群众幸福感、满意度，助力乡村振兴。</t>
  </si>
  <si>
    <t>通过实施该项目，惠及脱贫户 30户，监测户 2户，改善该村人居环境，顺应广大农民过上美好生活的期待，建设生态宜居美丽乡村。</t>
  </si>
  <si>
    <t>半坡店镇杏头村村庄背街小巷硬化奖补项目</t>
  </si>
  <si>
    <t>半坡店镇杏头村村</t>
  </si>
  <si>
    <t>新建水泥道路长4772.1米，宽度1.95-4米以内，厚0.15米，C25混凝土道路，对其使用的硬化原材料商砼实际用量给予60%奖补。</t>
  </si>
  <si>
    <t>投资30.34万元，对使用的原材料商砼给予60%奖补。便于259户群众出行，改善村内交通条件，提高村民生产生活质量，巩固拓展脱贫攻坚成果，持续提升群众幸福感、满意度，助力乡村振兴。</t>
  </si>
  <si>
    <t>通过实施该项目，惠及脱贫户 13 户，监测户 3 户，改善该村人居环境，顺应广大农民过上美好生活的期待，建设生态宜居美丽乡村。</t>
  </si>
  <si>
    <t>王庄镇东申寨村村庄背街小巷硬化奖补项目</t>
  </si>
  <si>
    <t>王庄镇东申寨村</t>
  </si>
  <si>
    <t>（1）新建水泥道路长6492米，宽度3.5米以内，厚0.10-0.18米，C25混凝土道路，对其使用的硬化原材料商砼实际用量给予60%奖补。</t>
  </si>
  <si>
    <t>投资57.02万元，对使用的原材料商砼给予60%奖补。便于705户群众出行，改善村内交通条件，提高村民生产生活质量，大大提高群众对巩固拓展脱贫攻坚成果工作满意度。</t>
  </si>
  <si>
    <t>王庄镇北草滩村村庄背街小巷硬化奖补项目</t>
  </si>
  <si>
    <t>王庄镇北草滩村</t>
  </si>
  <si>
    <t>（1）新建水泥道路长2600米，宽度3.5米以内，厚0.10-0.18米，C25混凝土道路，对其使用的硬化原材料商砼实际用量给予60%奖补。</t>
  </si>
  <si>
    <t>投资19.66万元，对使用的原材料商砼给予60%奖补。便于401户群众出行，改善村内交通条件，提高村民生产生活质量，大大提高群众对巩固拓展脱贫攻坚成果工作满意度。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</si>
  <si>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</si>
  <si>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小铺乡牛庄村村庄背街小巷硬化奖补项目</t>
  </si>
  <si>
    <t>小铺乡牛庄村</t>
  </si>
  <si>
    <t>（1）新建水泥道路长1619米，宽度3米以内，厚0.1米，C25混凝土道路；对其使用的硬化原材料商砼实际用量给予60%奖补。</t>
  </si>
  <si>
    <t>投资10.2万元，对使用的原材料商砼给予60%奖补。便于241户群众出行，改善村内交通条件，提高村民生产生活质量，大大提高群众对巩固拓展脱贫攻坚成果工作满意度，助推乡村振兴。</t>
  </si>
  <si>
    <t>小铺乡杨公店村村庄背街小巷硬化奖补项目</t>
  </si>
  <si>
    <t>小铺乡杨公店村</t>
  </si>
  <si>
    <t>（1）新建水泥道路长1238米，宽度3米以内，厚0.1米，C25混凝土道路；对其使用的硬化原材料商砼实际用量给予60%奖补。</t>
  </si>
  <si>
    <t>投资7.8万元，对使用的原材料商砼给予60%奖补。便于362户群众出行，改善村内交通条件，提高村民生产生活质量，大大提高群众对巩固拓展脱贫攻坚成果工作满意度，助推乡村振兴。</t>
  </si>
  <si>
    <t>通过实施该项目，惠及脱贫户19户、突发严重困难户2户，改善该村人居环境，顺应广大农民过上美好生活的期待，建设生态宜居美丽乡村。</t>
  </si>
  <si>
    <t>小铺乡陈庄村村庄背街小巷硬化奖补项目</t>
  </si>
  <si>
    <t>小铺乡陈庄村</t>
  </si>
  <si>
    <t>（1）新建水泥道路长1714米，宽度3米以内，厚0.1米，C25混凝土道路；对其使用的硬化原材料商砼实际用量给予60%奖补。</t>
  </si>
  <si>
    <t>投资10.8万元，对使用的原材料商砼给予60%奖补。便于108户群众出行，改善村内交通条件，提高村民生产生活质量，大大提高群众对巩固拓展脱贫攻坚成果工作满意度，助推乡村振兴。</t>
  </si>
  <si>
    <t>小铺乡许庄村村庄背街小巷硬化奖补项目</t>
  </si>
  <si>
    <t>小铺乡许庄村</t>
  </si>
  <si>
    <t>（1）新建水泥道路长2857米，宽度3米以内，厚0.1米，C25混凝土道路；对其使用的硬化原材料商砼实际用量给予60%奖补。</t>
  </si>
  <si>
    <t>投资18万元，对使用的原材料商砼给予60%奖补。便于803户群众出行，改善村内交通条件，提高村民生产生活质量，大大提高群众对巩固拓展脱贫攻坚成果工作满意度，助推乡村振兴。</t>
  </si>
  <si>
    <t>通过实施该项目，惠及脱贫户20户、突发严重困难户8户，改善该村人居环境，顺应广大农民过上美好生活的期待，建设生态宜居美丽乡村。</t>
  </si>
  <si>
    <t>小铺乡关店村村庄背街小巷硬化奖补项目</t>
  </si>
  <si>
    <t>（1）新建水泥道路长1905米，宽度3米以内，厚0.1米，C25混凝土道路；对其使用的硬化原材料商砼实际用量给予60%奖补。</t>
  </si>
  <si>
    <t>投资12万元，对使用的原材料商砼给予60%奖补。便于606户群众出行，改善村内交通条件，提高村民生产生活质量，大大提高群众对巩固拓展脱贫攻坚成果工作满意度，助推乡村振兴。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</si>
  <si>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</si>
  <si>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小铺乡常庄村村庄背街小巷硬化奖补项目</t>
  </si>
  <si>
    <t>小铺乡常庄村</t>
  </si>
  <si>
    <t>（1）新建水泥道路长3333米，宽度3米以内，厚0.1米，C25混凝土道路；对其使用的硬化原材料商砼实际用量给予60%奖补。</t>
  </si>
  <si>
    <t>投资21万元，对使用的原材料商砼给予60%奖补。便于520户群众出行，改善村内交通条件，提高村民生产生活质量，大大提高群众对巩固拓展脱贫攻坚成果工作满意度，助推乡村振兴。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</si>
  <si>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</si>
  <si>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高平镇东起寨村道路硬化
项目</t>
  </si>
  <si>
    <t>改建</t>
  </si>
  <si>
    <t>高平镇东起寨村</t>
  </si>
  <si>
    <t>2022年7月-11月</t>
  </si>
  <si>
    <t>改建道路长554米，宽6米，厚0.18米，c25混凝土道路，合计3324平方米。</t>
  </si>
  <si>
    <t>投资33.24万元，改建道路长554米，宽6米，厚0.18米，c25混凝土道路，合计3324平方米。便于832户群众出行，改善村内交通条件，方便师生正常出行和群众正常生活，提升基础设施水平和群众满意度。</t>
  </si>
  <si>
    <t>该项目惠及监测对象户、脱贫户67户，使师生出行安全条件显著改善，村基础建设水平明显提高，提高群众满意度，巩固拓展脱贫攻坚成果。</t>
  </si>
  <si>
    <t>高平镇张八寨村道路硬化
项目</t>
  </si>
  <si>
    <t>改建道路长703米，宽4米，厚0.18米，c25混凝土道路，合计2812平方米。</t>
  </si>
  <si>
    <t>投资28.12万元，改建道路长703米，宽4米，厚0.18米，c25混凝土道路，合计2812平方米。便于628户群众出行，改善村内交通条件，方便群众正常生活，提升基础设施水平和群众满意度。</t>
  </si>
  <si>
    <t>该项目惠及监测对象户、脱贫户19户，使群众出行安全条件显著改善，村基础建设水平明显提高，提高群众满意度，巩固拓展脱贫攻坚成果。</t>
  </si>
  <si>
    <t>八里营镇西郭庄村道路硬化项目</t>
  </si>
  <si>
    <t>八里营镇西郭庄村</t>
  </si>
  <si>
    <t>新建道路长650米、宽4米，共计2600平方米，厚0.18米，C25混凝土道路。</t>
  </si>
  <si>
    <t>投资26万元，新建道路长650米、宽4米，共计2600平方米，厚0.18米，C25混凝土道路。便于548户群众出行，改善村内交通条件，提高村民生产生活质量，大大提高群众对脱贫攻坚工作满意度,助推乡村振兴。</t>
  </si>
  <si>
    <t>该项目惠及监测对象户、脱贫户23户，使群众出行安全条件显著改善，村基础建设水平明显提高，顺应广大农民过上美好生活的期待，建设生态宜居美丽乡村。</t>
  </si>
  <si>
    <t>八里营镇相村道路硬化项目</t>
  </si>
  <si>
    <t>新建道路1.长80米、宽4米；2.长133米、宽5米，共计985平方米，厚0.18米，C25混凝土道路。</t>
  </si>
  <si>
    <t>投资9.85万元，新建道路1.长80米、宽4米；2.长133米、宽5米，共计985平方米，厚0.18米，C25混凝土道路。便于191户群众出行，改善村内交通条件，提高村民生产生活质量，大大提高群众对脱贫攻坚工作满意度,助推乡村振兴。</t>
  </si>
  <si>
    <t>该项目惠及监测对象户、脱贫户12户，使群众出行安全条件显著改善，村基础建设水平明显提高，顺应广大农民过上美好生活的期待，建设生态宜居美丽乡村。</t>
  </si>
  <si>
    <t>八里营镇李冢上村道路硬化项目</t>
  </si>
  <si>
    <t>新建道路长354米、宽4.5米，共计1593平方米，厚0.18米，C25混凝土道路。</t>
  </si>
  <si>
    <t>投资15.93万元，新建道路长354米、宽4.5米，共计1593平方米，厚0.18米，C25混凝土道路。便于548户群众出行，改善村内交通条件，提高村民生产生活质量，大大提高群众对脱贫攻坚工作满意度,助推乡村振兴。</t>
  </si>
  <si>
    <t>该项目惠及监测对象户、脱贫户37户，使群众出行安全条件显著改善，村基础建设水平明显提高，顺应广大农民过上美好生活的期待，建设生态宜居美丽乡村。</t>
  </si>
  <si>
    <t>枣村乡焦村道路硬化项目</t>
  </si>
  <si>
    <t>新建道路：1.长458米，宽6米；2.长184米，宽4米，厚0.18米，c25混凝土道路，合计3484平方米。</t>
  </si>
  <si>
    <t>投资34.84万元，新建道路：1.长458米，宽6米；2.长184米，宽4米，厚0.18米，c25混凝土道路，合计3484平方米。便于234户群众出行，改善村内交通条件，方便群众正常生活，提升基础设施水平和群众满意度。</t>
  </si>
  <si>
    <t>该项目惠及监测对象户、脱贫户30户，使群众出行安全条件显著改善，村基础建设水平明显提高，提高群众满意度，巩固拓展脱贫攻坚成果。</t>
  </si>
  <si>
    <t>焦虎镇小宿村道路硬化项目</t>
  </si>
  <si>
    <t>焦虎镇小宿村</t>
  </si>
  <si>
    <t>新建道路788米，宽5米，厚0.18米，共计3940平方
。</t>
  </si>
  <si>
    <t>投资39.4万元，新建道路788米，宽5米，厚0.18米，共计3940平方。便于470户群众出行、改善村内交通条件、提高村民生产生活质量、大大提高群众对脱贫攻坚工作满意度。</t>
  </si>
  <si>
    <t>通过项目实施，可以使49户脱贫不稳定户、边缘易致贫户、脱贫户、突发严重困难户受益，方便群众出行。</t>
  </si>
  <si>
    <t>焦虎镇田二庄前王村道路硬化项目</t>
  </si>
  <si>
    <t>新建道路1192米，宽4米，厚0.18米，共计4768平方。</t>
  </si>
  <si>
    <t>投资47.68万元，新建道路1192米，宽4米，厚0.18米，共计4768平方。便于569户群众出行、改善村内交通条件、提高村民生产生活质量、大大提高群众对脱贫攻坚工作满意度。</t>
  </si>
  <si>
    <t>通过项目实施，可以使65户脱贫不稳定户、边缘易致贫户、脱贫户、突发严重困难户受益，方便群众出行。</t>
  </si>
  <si>
    <t>老店镇西吕庄村道路硬化项目</t>
  </si>
  <si>
    <t>新建道路：1.长526米，宽4米；2.长100米，宽4米，厚0.18米，c25混凝土道路，共计2504平方米。</t>
  </si>
  <si>
    <t>投资25.04万元，新建道路：1.长526米，宽4米；2.长100米，宽4米，厚0.18米，c25混凝土道路，共计2504平方米。便于569户群众出行、改善村内交通条件、提高村民生产生活质量、大大提高群众对脱贫攻坚工作满意度。</t>
  </si>
  <si>
    <t>通过项目实施，可以使20户脱贫不稳定户、边缘易致贫户、脱贫户、突发严重困难户受益，方便群众出行。</t>
  </si>
  <si>
    <t>高标准农田机井及配套项目</t>
  </si>
  <si>
    <t>2022年滑县四间房镇前赵拐村高标准农田机井及配套项目</t>
  </si>
  <si>
    <t>四间房镇前赵拐村</t>
  </si>
  <si>
    <t>2022年6月-10月</t>
  </si>
  <si>
    <t>新打机井9眼，机井配套（含水泵、泵管、钢制井房、水电双计量）9套，水电智能管理机1台</t>
  </si>
  <si>
    <t>投资31.08万元，1、新打机井9眼，井深76米；2、给新打机井配套安装水泵、泵管、钢制井房、水电双计量9套，3、配备水电智能管理机1台。项目建成后，便于272户群众灌溉农田，为发展农业生产提供便利条件。</t>
  </si>
  <si>
    <t>通过实施该项目，可帮扶带动脱贫不稳定户、边缘易致贫户、脱贫户、突发严重困难户10户,为发展高效农业提供便利条件。</t>
  </si>
  <si>
    <t>2022年滑县四间房镇后赵拐村高标准农田机井及配套项目</t>
  </si>
  <si>
    <t>四间房镇后赵拐村</t>
  </si>
  <si>
    <t>新打机井11眼，机井配套（含水泵、泵管、钢制井房、水电双计量）11套，水电智能管理机1台</t>
  </si>
  <si>
    <t>投资37.96万元，1、新打机井11眼，井深76米；2、给新打机井配套安装水泵、泵管、钢制井房、水电双计量11套，3、配备水电智能管理机1台。项目建成后便于 383户群众灌溉农田，为发展农业生产提供便利条件。</t>
  </si>
  <si>
    <t>通过实施该项目，可帮扶带动脱贫不稳定户、边缘易致贫户、脱贫户、突发严重困难户21户,为发展高效农业提供便利条件。</t>
  </si>
  <si>
    <t>2022年滑县四间房镇潘张村高标准农田机井及配套
项目</t>
  </si>
  <si>
    <t>四间房镇潘张村</t>
  </si>
  <si>
    <t>新打机井24眼，机井配套（含水泵、泵管、钢制井房、水电双计量）24套，水电智能管理机1台</t>
  </si>
  <si>
    <t>投资82.7万元，1、新打机井24眼，井深76米；2、给新打机井配套安装水泵、泵管、钢制井房、水电双计量24套，3、配备水电智能管理机1台。项目建成后便于464户群众灌溉农田，为发展农业生产提供便利条件。</t>
  </si>
  <si>
    <t>通过实施该项目，可帮扶带动脱贫不稳定户、边缘易致贫户、脱贫户、突发严重困难户32户,为发展高效农业提供便利条件。</t>
  </si>
  <si>
    <t>2022年滑县四间房镇李寨村高标准农田机井及配套
项目</t>
  </si>
  <si>
    <t>四间房镇李寨村</t>
  </si>
  <si>
    <t>新打机井13眼，机井配套（含水泵、泵管、钢制井房、水电双计量）13套，水电智能管理机1台</t>
  </si>
  <si>
    <t>投资44.84万元，1、新打机井13眼，井深76米；2、给新打机井配套安装水泵、泵管、钢制井房、水电双计量13套，3、配备水电智能管理机1台。项目建成后,便于254户群众灌溉农田，为发展农业生产提供便利条件。</t>
  </si>
  <si>
    <t>通过实施该项目，可帮扶带动脱贫不稳定户、边缘易致贫户、脱贫户、突发严重困难户11户,为发展高效农业提供便利条件。</t>
  </si>
  <si>
    <t>2022年滑县四间房镇史寨村高标准农田机井及配套
项目</t>
  </si>
  <si>
    <t>四间房镇史寨村</t>
  </si>
  <si>
    <t>新打机井12眼，机井配套（含水泵、泵管、钢制井房、水电双计量）12套，水电智能管理机1台</t>
  </si>
  <si>
    <t>投资41.4万元，1、新打机井12眼，井深76米；2、给新打机井配套安装水泵、泵管、钢制井房、水电双计量12套，3、配备水电智能管理机1台。项目建成后,便于301户群众灌溉农田，为发展农业生产提供便利条件。</t>
  </si>
  <si>
    <t>通过实施该项目，可帮扶带动脱贫不稳定户、边缘易致贫户、脱贫户、突发严重困难户15户,为发展高效农业提供便利条件。</t>
  </si>
  <si>
    <t>2022年滑县四间房镇花堤口村高标准农田机井及配套项目</t>
  </si>
  <si>
    <t>投资41.4万元，1、新打机井12眼，井深76米；2、给新打机井配套安装水泵、泵管、钢制井房、水电双计量12套，3、配备水电智能管理机1台。项目建成后,便于263户群众灌溉农田，为发展农业生产提供便利条件。</t>
  </si>
  <si>
    <t>2022年滑县四间房镇大芬村高标准农田机井及配套项目</t>
  </si>
  <si>
    <t>新打机井2眼，机井配套（含水泵、泵管、钢制井房、水电双计量）2套，水电智能管理机1台</t>
  </si>
  <si>
    <t>投资6.98万元，1、新打机井2眼，井深76米；2、给新打机井配套安装水泵、泵管、钢制井房、水电双计量2套，3、配备水电智能管理机1台。项目建成后，便于563户群众灌溉农田，为发展农业生产提供便利条件。</t>
  </si>
  <si>
    <t>通过实施该项目，可帮扶带动脱贫不稳定户、边缘易致贫户、脱贫户、突发严重困难户26户,为发展高效农业提供便利条件。</t>
  </si>
  <si>
    <t>2022年滑县四间房镇魏南呼村高标准农田机井及配套项目</t>
  </si>
  <si>
    <t>四间房镇魏南呼村</t>
  </si>
  <si>
    <t>新打机井10眼，机井配套（含水泵、泵管、钢制井房、水电双计量）10套，水电智能管理机1台</t>
  </si>
  <si>
    <t>投资34.52万元，1、新打机井10眼，井深76米；2、给新打机井配套安装水泵、泵管、钢制井房、水电双计量10套，3、配备水电智能管理机1台。项目建成后便于588户群众灌溉农田，为发展农业生产提供便利条件。</t>
  </si>
  <si>
    <t>通过实施该项目，可帮扶带动脱贫不稳定户、边缘易致贫户、脱贫户、突发严重困难户 38户,为发展高效农业提供便利条件。</t>
  </si>
  <si>
    <t>2022年滑县四间房镇潘寨村高标准农田机井及配套
项目</t>
  </si>
  <si>
    <t>四间房镇潘寨村</t>
  </si>
  <si>
    <t>新打机井20眼，机井配套（含水泵、泵管、钢制井房、水电双计量）20套，水电智能管理机1台</t>
  </si>
  <si>
    <t>投资68.93万元，1、新打机井20眼，井深76米；2、给新打机井配套安装水泵、泵管、钢制井房、水电双计量20套，3、配备水电智能管理机1台。项目建成后便于597户群众灌溉农田，为发展农业生产提供便利条件。</t>
  </si>
  <si>
    <t>通过实施该项目，可帮扶带动脱贫不稳定户、边缘易致贫户、脱贫户、突发严重困难户33户,为发展高效农业提供便利条件。</t>
  </si>
  <si>
    <t>2022年滑县四间房镇唐尓庄村高标准农田机井及配套项目</t>
  </si>
  <si>
    <t>四间房镇唐尔庄村</t>
  </si>
  <si>
    <t>新打机井16眼，机井配套（含水泵、泵管、钢制井房、水电双计量）16套，水电智能管理机1台，硬化5米宽道路570米，4米宽道路435米</t>
  </si>
  <si>
    <t>投资112.47万元，1、新打机井16眼，井深76米；2、给新打机井配套安装水泵、泵管、钢制井房、水电双计量16套，3、配备水电智能管理机1台；4、硬化5米宽道路570米，4米宽道路435米。项目建成后便于380户群众灌溉农田，为发展农业生产提供便利条件。</t>
  </si>
  <si>
    <t>通过实施该项目，可帮扶带动脱贫不稳定户、边缘易致贫户、脱贫户、突发严重困难户122户,为发展高效农业提供便利条件。</t>
  </si>
  <si>
    <t>2022年滑县四间房镇李南呼村高标准农田机井及配套项目</t>
  </si>
  <si>
    <t>四间房镇李南呼村</t>
  </si>
  <si>
    <t>新打机井5眼，机井配套（含水泵、泵管、钢制井房、水电双计量）5套，水电智能管理机1台</t>
  </si>
  <si>
    <t>投资17.31万元，1、新打机井5眼，井深76米；2、给新打机井配套安装水泵、泵管、钢制井房、水电双计量5套，3、配备水电智能管理机1台。项目建成后，便于445户群众灌溉农田，为发展农业生产提供便利条件。</t>
  </si>
  <si>
    <t>通过实施该项目，可帮扶带动脱贫不稳定户、边缘易致贫户、脱贫户、突发严重困难户40户,为发展高效农业提供便利条件。</t>
  </si>
  <si>
    <t>2022年滑县四间房镇肖村高标准农田机井及配套项目</t>
  </si>
  <si>
    <t>四间房镇肖村</t>
  </si>
  <si>
    <t>新打机井8眼，机井配套（含水泵、泵管、钢制井房、水电双计量8套，水电智能管理机1台</t>
  </si>
  <si>
    <t>投资27.63万元，1、新打机井8眼，井深76米；2、给新打机井配套安装水泵、泵管、钢制井房、水电双计量8套，3、配备水电智能管理机1台。项目建成后，便于216户群众灌溉农田，为发展农业生产提供便利条件。</t>
  </si>
  <si>
    <t>通过实施该项目，可帮扶带动脱贫不稳定户、边缘易致贫户、脱贫户、突发严重困难户13户,为发展高效农业提供便利条件。</t>
  </si>
  <si>
    <t>2022年滑县四间房镇曹村高标准农田机井及配套项目</t>
  </si>
  <si>
    <t>新打机井26眼，机井配套（含水泵、泵管、钢制井房、水电双计量）26套，水电智能管理机1台</t>
  </si>
  <si>
    <t>投资89.58万元，1、新打机井26眼，井深76米；2、给新打机井配套安装水泵、泵管、钢制井房、水电双计量26套，3、配备水电智能管理机1台。项目建成后，便于777户群众灌溉农田，为发展农业生产提供便利条件。</t>
  </si>
  <si>
    <t>2022年滑县四间房镇高寨村高标准农田机井及配套
项目</t>
  </si>
  <si>
    <t>投资37.96万元，1、新打机井11眼，井深76米；2、给新打机井配套安装水泵、泵管、钢制井房、水电双计量11套，3、配备水电智能管理机1台。项目建成后，便于741户群众灌溉农田，为发展农业生产提供便利条件。</t>
  </si>
  <si>
    <t>通过实施该项目，可帮扶带动脱贫不稳定户、边缘易致贫户、脱贫户、突发严重困难户37户,为发展高效农业提供便利条件。</t>
  </si>
  <si>
    <t>2022年滑县四间房镇朱店村高标准农田机井及配套项目</t>
  </si>
  <si>
    <t>新打机井6眼，机井配套（含水泵、泵管、钢制井房、水电双计量）6套，水电智能管理机1台</t>
  </si>
  <si>
    <t>投资20.75万元，1、新打机井6眼，井深76米；2、给新打机井配套安装水泵、泵管、钢制井房、水电双计量6套，3、配备水电智能管理机1台。项目建成后，便于448户群众灌溉农田，为发展农业生产业提供便利条件。</t>
  </si>
  <si>
    <t>通过实施该项目，可帮扶带动脱贫不稳定户、边缘易致贫户、脱贫户、突发严重困难户20户,为发展高效农业提供便利条件。</t>
  </si>
  <si>
    <t>2022年滑县四间房镇九间房村高标准农田机井及配套项目</t>
  </si>
  <si>
    <t>四间房镇九间房村</t>
  </si>
  <si>
    <t>投资41.4万元，1、新打机井12眼，井深76米；2、给新打机井配套安装水泵、泵管、钢制井房、水电双计量12套，3、配备水电智能管理机1台。项目建成后，便于389户群众灌溉农田，为发展农业生产提供便利条件。</t>
  </si>
  <si>
    <t>通过实施该项目，可帮扶带动脱贫不稳定户、边缘易致贫户、脱贫户、突发严重困难户148户,为发展高效农业提供便利条件。</t>
  </si>
  <si>
    <t>2022年滑县四间房镇四间房村高标准农田机井及配套项目</t>
  </si>
  <si>
    <t>四间房镇四间房村</t>
  </si>
  <si>
    <t>新打机井22眼，机井配套（含水泵、泵管、钢制井房、水电双计量）22套，水电智能管理机1台</t>
  </si>
  <si>
    <t>投资75.82万元，1、新打机井22眼，井深76米；2、给新打机井配套安装水泵、泵管、钢制井房、水电双计量22套，3、配备水电智能管理机1台。项目建成后，便于1354户群众灌溉农田，为发展农业生产提供便利条件。</t>
  </si>
  <si>
    <t>通过实施该项目，可帮扶带动脱贫不稳定户、边缘易致贫户、脱贫户、突发严重困难户42户,为发展高效农业提供便利条件。</t>
  </si>
  <si>
    <t>2022年滑县四间房镇大吕庄村高标准农田机井及配套项目</t>
  </si>
  <si>
    <t>四间房镇大吕庄村</t>
  </si>
  <si>
    <t>投资44.84万元，1、新打机井13眼，井深76米；2、给新打机井配套安装水泵、泵管、钢制井房、水电双计量13套，3、配备水电智能管理机1台。项目建成后，便于1753户群众灌溉农田，为发展农业生产提供便利条件。</t>
  </si>
  <si>
    <t>通过实施该项目，可帮扶带动脱贫不稳定户、边缘易致贫户、脱贫户、突发严重困难户 715户,为发展高效农业提供便利条件。</t>
  </si>
  <si>
    <t>2022年滑县四间房镇王道口村高标准农田机井及配套项目</t>
  </si>
  <si>
    <t>投资6.98元，1、新打机井2眼，井深76米；2、给新打机井配套安装水泵、泵管、钢制井房、水电双计量2套，3、配备水电智能管理机1台。项目建成后，便于556户群众灌溉农田，为发展农业生产提供便利条件。</t>
  </si>
  <si>
    <t>通过实施该项目，可帮扶带动脱贫不稳定户、边缘易致贫户、脱贫户、突发严重困难户 27户,为发展高效农业提供便利条件。</t>
  </si>
  <si>
    <t>2022年滑县八里营镇东苑村高标准农田机井及配套项目</t>
  </si>
  <si>
    <t>八里营镇东苑村</t>
  </si>
  <si>
    <t>新打机井8眼，机井配套（含水泵、泵管、钢制井房、水电双计量）8套，水电智能管理机1台</t>
  </si>
  <si>
    <t>投资26.25万元，1、新打机井8眼，井深70米；2、给新打机井配套安装水泵、泵管、钢制井房、水电双计量8套，3、配备水电智能管理机1台。项目建成后，便于234户群众灌溉农田，为发展农业生产提供便利条件。</t>
  </si>
  <si>
    <t>通过实施该项目，可帮扶带动脱贫不稳定户、边缘易致贫户、脱贫户、突发严重困难户49户,为发展高效农业提供便利条件。</t>
  </si>
  <si>
    <t>2022年滑县八里营镇龙凤村高标准农田机井及配套项目</t>
  </si>
  <si>
    <t>八里营镇龙凤村</t>
  </si>
  <si>
    <t>新打机井4眼，机井配套（含水泵、泵管、钢制井房、水电双计量）4套，水电智能管理机1台</t>
  </si>
  <si>
    <t>投资13.18万元，1、新打机井4眼，井深70米；2、给新打机井配套安装水泵、泵管、钢制井房、水电双计量4套，3、配备水电智能管理机1台。项目建成后，便于88户群众灌溉农田，为发展农业生产提供便利条件。</t>
  </si>
  <si>
    <t>通过实施该项目，可帮扶带动脱贫不稳定户、边缘易致贫户、脱贫户、突发严重困难户 20户,为发展高效农业提供便利条件。</t>
  </si>
  <si>
    <t>2022年滑县八里营镇农场二分厂高标准农田机井及配套项目</t>
  </si>
  <si>
    <t>八里营镇农场二分场</t>
  </si>
  <si>
    <t>投资16.45万元，1、新打机井5眼，井深70米；2、给新打机井配套安装水泵、泵管、钢制井房、水电双计量5套，3、配备水电智能管理机1台。项目建成后，便于30户群众灌溉农田，为发展农业生产提供便利条件。</t>
  </si>
  <si>
    <t>通过实施该项目，可帮扶带动脱贫不稳定户、边缘易致贫户、脱贫户、突发严重困难户2户,为发展高效农业提供便利条件。</t>
  </si>
  <si>
    <t>2022年滑县八里营镇相村高标准农田机井及配套项目</t>
  </si>
  <si>
    <t>投资36.06万元，1、新打机井11眼，井深70米；2、给新打机井配套安装水泵、泵管、钢制井房、水电双计量11套，3、配备水电智能管理机1台。项目建成后,便于191户群众灌溉农田，为发展农业生产提供便利条件。</t>
  </si>
  <si>
    <t>通过实施该项目，可帮扶带动脱贫不稳定户、边缘易致贫户、脱贫户、突发严重困难户 12户,为发展高效农业提供便利条件。</t>
  </si>
  <si>
    <t>2022年滑县八里营镇中苑村高标准农田机井及配套项目</t>
  </si>
  <si>
    <t>八里营镇中苑村</t>
  </si>
  <si>
    <t>投资72.02万元，1、新打机井22眼，井深70米；2、给新打机井配套安装水泵、泵管、钢制井房、水电双计量22套，3、配备水电智能管理机1台。项目建成后,便于341户群众灌溉农田，为发展农业生产提供便利条件。</t>
  </si>
  <si>
    <t>通过实施该项目，可帮扶带动脱贫不稳定户、边缘易致贫户、脱贫户、突发严重困难户85户,为发展高效农业提供便利条件。</t>
  </si>
  <si>
    <t>2022年滑县八里营镇西苑村高标准农田机井及配套项目</t>
  </si>
  <si>
    <t>八里营镇西苑村</t>
  </si>
  <si>
    <t>投资36.06万元，1、新打机井11眼，井深70米；2、给新打机井配套安装水泵、泵管、钢制井房、水电双计量11套，3、配备水电智能管理机1台。项目建成后,便于256户群众灌溉农田，为发展农业生产提供便利条件。</t>
  </si>
  <si>
    <t>通过实施该项目，可帮扶带动脱贫不稳定户、边缘易致贫户、脱贫户、突发严重困难户64户,为发展高效农业提供便利条件。</t>
  </si>
  <si>
    <t>2022年滑县八里营镇谢寨村高标准农田机井及配套项目</t>
  </si>
  <si>
    <t>八里营镇谢寨村</t>
  </si>
  <si>
    <t>新打机井48眼，机井配套（含水泵、泵管、钢制井房、水电双计量）48套，水电智能管理机1台</t>
  </si>
  <si>
    <t>投资157.03万元，1、新打机井48眼，井深70米；2、给新打机井配套安装水泵、泵管、钢制井房、水电双计量48套，3、配备水电智能管理机。项目建成后，便于347户群众灌溉农田，为发展农业生产提供便利条件。</t>
  </si>
  <si>
    <t>通过实施该项目，可帮扶带动脱贫不稳定户、边缘易致贫户、脱贫户、突发严重困难户17户,为发展高效农业提供便利条件。</t>
  </si>
  <si>
    <t>2022年滑县八里营镇杨丁将村高标准农田机井及配套项目</t>
  </si>
  <si>
    <t>八里营镇杨丁将村</t>
  </si>
  <si>
    <t>新打机井18眼，机井配套（含水泵、泵管、钢制井房、水电双计量）18套，水电智能管理机1台</t>
  </si>
  <si>
    <t>投资58.95万元，1、新打机井18眼，井深70米；2、给新打机井配套安装水泵、泵管、钢制井房、水电双计量18套，3、配备水电智能管理机1台。项目建成后，便于264户群众灌溉农田，为发展农业生产提供便利条件。</t>
  </si>
  <si>
    <t>2022年滑县八里营镇姚寨村高标准农田机井及配套项目</t>
  </si>
  <si>
    <t>八里营镇姚家寨村</t>
  </si>
  <si>
    <t>投资32.79万元，1、新打机井10眼，井深70米；2、给新打机井配套安装水泵、泵管、钢制井房、水电双计量10套，3、配备水电智能管理机1台。项目建成后，便于178户群众灌溉农田，为发展农业生产提供便利条件。</t>
  </si>
  <si>
    <t>通过实施该项目，可帮扶带动脱贫不稳定户、边缘易致贫户、脱贫户、突发严重困难户25户,为发展高效农业提供便利条件。</t>
  </si>
  <si>
    <t>2022年滑县八里营镇小丁相村高标准农田机井及配套项目</t>
  </si>
  <si>
    <t>八里营镇小丁相村</t>
  </si>
  <si>
    <t>新打机井40眼，机井配套（含水泵、泵管、钢制井房、水电双计量）40套，水电智能管理机1台</t>
  </si>
  <si>
    <t>投资130.87万元，1、新打机井40眼，井深70米；2、给新打机井配套安装水泵、泵管、钢制井房、水电双计量40套，3、配备水电智能管理机1台。项目建成后，便于549户群众灌溉农田，为发展农业生产提供便利条件。</t>
  </si>
  <si>
    <t>2022年滑县八里营镇赵苑村高标准农田机井及配套项目</t>
  </si>
  <si>
    <t>新打机井31眼，机井配套（含水泵、泵管、钢制井房、水电双计量）31套，水电智能管理机1台</t>
  </si>
  <si>
    <t>投资101.45万元，1、新打机井31眼，井深70米；2、给新打机井配套安装水泵、泵管、钢制井房、水电双计量31套，3、配备水电智能管理机1台。项目建成后，便于410户群众灌溉农田，为发展农业生产提供便利条件。</t>
  </si>
  <si>
    <t>通过实施该项目，可帮扶带动脱贫不稳定户、边缘易致贫户、脱贫户、突发严重困难户54户,为发展高效农业提供便利条件。</t>
  </si>
  <si>
    <t>以工代赈项目</t>
  </si>
  <si>
    <t>滑县老店镇2022年中央财政预算内以工代赈项目</t>
  </si>
  <si>
    <t>老店镇小屯村</t>
  </si>
  <si>
    <t>2022年3月至11月</t>
  </si>
  <si>
    <t>县发改委</t>
  </si>
  <si>
    <t>新建5米宽道路3895米，3米宽道路350米，厚0.18米，C25混凝土道路。</t>
  </si>
  <si>
    <t>投资275.85万元，新建小屯村内主次街道路宽5米长3895米，厚0.18米；宽3米长350米，厚0.18米；C25混凝土道路。共计长4245米，20525平方米。便于185户群众出行、改善村内交通条件、提高村民生产生活质量、大大提高群众对脱贫攻坚工作满意度,助推乡村振兴。</t>
  </si>
  <si>
    <t>通过项目实施，可以使77户脱贫不稳定户、边缘易致贫户、脱贫户、突发严重困难户受益，方便群众出行。</t>
  </si>
  <si>
    <t>新建村内6米宽道路287米，1722平方；5米宽道路1582米，7910平方；4米宽道路2193米，8772平方；3米宽道路840米，2520平方。厚0.18米,C25混凝土道路。</t>
  </si>
  <si>
    <t>投资275.85万元，新建村内6米宽道路287米，1722平方；5米宽道路1582米，7910平方；4米宽道路2193米，8772平方；3米宽道路840米，2520平方。便739户左右群众出行、改善村内交通条件、提高村民生产生活质量、大大提高群众对脱贫攻坚工作满意度,助推乡村振兴。</t>
  </si>
  <si>
    <t>通过项目的实施，可以带动当地务工群众59人受益，方便群众出行。</t>
  </si>
  <si>
    <t>滑县瓦岗寨乡2022年第二批中央财政以工代赈项目</t>
  </si>
  <si>
    <t>瓦岗寨乡瓦岗寨村</t>
  </si>
  <si>
    <t>2022年6月至11月</t>
  </si>
  <si>
    <t>铺设瓦岗寨乡瓦岗寨集村长580米，宽16.5米，约9570㎡碎石垫层+水稳基层+6cm沥青路面；铺设瓦岗寨集路口至瓦岗寨景区长500米，宽6米，约3000㎡碎石垫层+水稳基层+6cm沥青路面。</t>
  </si>
  <si>
    <t>投资181万元，铺设瓦岗寨乡瓦岗寨集村长580米，宽16.5米，约9570㎡碎石垫层+水稳基层+6cm沥青路面；铺设瓦岗寨集路口至瓦岗寨景区长500米，宽6米，约3000㎡碎石垫层+水稳基层+6cm沥青路面。 便1400户左右群众出行、改善村内交通条件、提高村民生产生活质量、大大提高群众对脱贫攻坚工作满意度,助推乡村振兴。</t>
  </si>
  <si>
    <t>通过项目实施，可以使45户脱贫不稳定户、边缘易致贫户、脱贫户、突发严重困难户受益，可以带动当地务工群众45人受益，方便群众出行。</t>
  </si>
  <si>
    <t>危房改造项目</t>
  </si>
  <si>
    <t>2022年滑县危房改造项目</t>
  </si>
  <si>
    <t>新建
改建</t>
  </si>
  <si>
    <t>有改造任务的行政村</t>
  </si>
  <si>
    <t>2022年3月至12月</t>
  </si>
  <si>
    <t>县住建局</t>
  </si>
  <si>
    <t>根据农户贫困程度、房屋危险程度和改造方式，按照相应标准进行分类补助，新建、改建农村危房50户。</t>
  </si>
  <si>
    <t>对50户农村危房进行新建或改建，项目建成后120余名农村低收入人口住房安全得到保障。</t>
  </si>
  <si>
    <t>通过实施该项目，逐年降低农村低收入人口住危房的数量。</t>
  </si>
  <si>
    <t>二、产业扶持类项目</t>
  </si>
  <si>
    <t>金融扶贫项目</t>
  </si>
  <si>
    <t>2022年滑县小额贷款贴息项目</t>
  </si>
  <si>
    <t>2022年1月至12月</t>
  </si>
  <si>
    <t>县乡村振兴局</t>
  </si>
  <si>
    <t>为全县2021年第四季度--2022年前3个季度脱贫人口及监测对象在金融机构申请的小额贷款提供贴息。</t>
  </si>
  <si>
    <t>投资450万元，解决脱贫人口及监测对象缺资金难题。</t>
  </si>
  <si>
    <t>通过实施该项目，有效解决脱贫人口及监测对象偿还贷款利息的压力，支持脱贫人口及监测对象发展，增加脱贫人口及监测对象收入。</t>
  </si>
  <si>
    <t>设施农业产业扶持项目</t>
  </si>
  <si>
    <t>2022年道口镇街道办事处程文庄村大棚扶持项目</t>
  </si>
  <si>
    <t>农业生产发展</t>
  </si>
  <si>
    <t>道口镇街道办事处程文庄村</t>
  </si>
  <si>
    <t>对新型经营主体新建的塑料大棚给予50%的产业扶持。建设内容主要为：1、新建（暖棚）20座。规格：跨度20米*长度110米，共计44000平米。
2、新建（日光温室）2座。
规格：跨度15米*长110米，共计3300平米。</t>
  </si>
  <si>
    <t>投资369.55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</si>
  <si>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项目收益金交县资金池，由县级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87户，为发展高效农业提供便利条件。</t>
  </si>
  <si>
    <t>2022年道口镇街道办事处军庄村塑料大棚扶持项目</t>
  </si>
  <si>
    <t>道口镇街道办事处军庄村</t>
  </si>
  <si>
    <t>对新型经营主体新建的塑料大棚给予50%的产业扶持。建设内容主要为：新建大棚（暖棚）22座。
规格：跨度15米*长度80米，22座，共计2640平米。</t>
  </si>
  <si>
    <t>投资233.76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</si>
  <si>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2022年道口镇街道办事处白庄村温室大棚扶持项目</t>
  </si>
  <si>
    <t>道口镇街道办事处白庄村</t>
  </si>
  <si>
    <t>对新型经营主体新建的塑料大棚给予50%的产业扶持。建设内容主要为：1、新建大棚（暖棚）8座，
规格：跨度15米*长度80米，8座，共计9600平米
2、新建连栋智能育苗温室一座，规格：长48米*宽24米，1座，共计1152平米，含内外遮阳、风机水帘、顶开窗。</t>
  </si>
  <si>
    <t>投资133.98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</si>
  <si>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2022年道口镇街道办事处顺南村日光温室扶持项目</t>
  </si>
  <si>
    <t>道口镇街道办事处顺南街村</t>
  </si>
  <si>
    <t>对新型经营主体新建的大棚给予50%的产业扶持。建设内容主要为：新建（智能玻璃育苗温室）1座
规格：长96米*宽24米。1座，共计2256平米，内外遮阳、风机水帘、顶开窗。</t>
  </si>
  <si>
    <t>投资97.68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</si>
  <si>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2022年城关街道办事处史固村塑料大棚扶持项目</t>
  </si>
  <si>
    <t>城关街道办事处史固村</t>
  </si>
  <si>
    <t>对新型经营主体新建的大棚给予50%的产业扶持。新建蔬菜暖棚37座，其中,1、规格：跨度13米*长度100米，3座；共计3900平米
2、规格：跨度13米*长度115米，1座；共计1495平米;3、规格：跨度13米*长度170米，4座；共计8840平米，4、规格：跨度13米*长度130米，3座；共计5070平米；5、规格：跨度13米*长度105米，1座，共计1365平米；6、规格：跨度13米*长度220米，3座，共计8580平米；7、规格：跨度13米*长度120米，2座，共计3120平米；8、规格：跨度13米*长度117米，2座，共计3042平米；9、规格：跨度13米*长度190米，1座，共计2470平米；10、规格：跨度13米*长度215米，1座，共计2795平米；11、规格:跨度13米*长度165米，1座；共计2145平米；12、规格：跨度13米*长度158米，1座，共计2054平米13、规格：跨度13米*长度159米，1座，共计2067平米；14、规格；跨度15米*长度195米，3座；共计8775平米；15、规格：跨度13米*长度126米，1座；共计1638平米；16、规格：跨度13米*长度127米，3座；共计4953平米；17、规格:跨度13米*长度148米，4座；共计7696平米；18、规格：跨度13米*长度139米，1座；共计1807平米；19、规格：跨度13米*长度142米，1座；共计1846平米；</t>
  </si>
  <si>
    <t>投资531.15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</si>
  <si>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337户,为发展高效农业提供便利条件。</t>
  </si>
  <si>
    <t>2022年枣村乡温庄村塑料大棚扶持项目</t>
  </si>
  <si>
    <t>对新型经营主体新建的大棚给予50%的产业扶持。建设内容主要为：1、新建大棚（暖棚）30座，
规格：跨度15米*长120米，30座，共54000平米；</t>
  </si>
  <si>
    <t>投资477.9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</si>
  <si>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37户,为发展高效农业提供便利条件。</t>
  </si>
  <si>
    <t>2022年白道口镇崔郭庄村塑料大棚扶持项目</t>
  </si>
  <si>
    <t xml:space="preserve">对新型经营主体新建的大棚给予50%的产业扶持。建设内容主要为：新建（简易冷棚）20座
规格：跨度6米*长220米，共20座，共计26400平米
2、新建（暖棚）2座
规格：跨度15米*长度110米，2座，共计3300平米 </t>
  </si>
  <si>
    <t>投资76.73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</si>
  <si>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22户,为发展高效农业提供便利条件。</t>
  </si>
  <si>
    <t>2022年四间房镇潘张村温室大棚（暖棚）扶持项目</t>
  </si>
  <si>
    <t xml:space="preserve">对新型经营主体新建的大棚给予50%的产业扶持。建设内容主要为：1、新建（日光温室）4座
规格：长度97米*跨度15米，4座，共计5820平米
2.新建（暖棚）2座
规格：长度110米*跨度20米，2座，共4400平米
</t>
  </si>
  <si>
    <t>投资98.20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</si>
  <si>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45户,为发展高效农业提供便利条件。</t>
  </si>
  <si>
    <t>2022年留固镇双营中街村塑料大棚扶持项目</t>
  </si>
  <si>
    <t>留固镇双营中街村</t>
  </si>
  <si>
    <t>对新型经营主体新建的大棚给予50%的产业扶持。建设内容主要为：新建（冷棚）12座，
规格：长度135米*跨度14米，12座，共22680平米</t>
  </si>
  <si>
    <t>投资136.08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</si>
  <si>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10户,为发展高效农业提供便利条件。</t>
  </si>
  <si>
    <t>2022年留固镇小营村塑料大棚（暖棚）扶持项目</t>
  </si>
  <si>
    <t>留固镇小营村</t>
  </si>
  <si>
    <t xml:space="preserve">对新型经营主体新建的大棚给予50%的产业扶持。建设内容主要为：新建（暖棚）6座，
规格：跨度12米*长度240米，6座，共17280平米
</t>
  </si>
  <si>
    <t>投资151.2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</si>
  <si>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户,为发展高效农业提供便利条件。</t>
  </si>
  <si>
    <t>2022年八里营镇刘苑村塑料大棚扶持项目</t>
  </si>
  <si>
    <t>对新型经营主体新建的大棚给予50%的产业扶持。建设内容主要为：新建（冷棚）50座，
规格：长度100米*跨度15米，50座，共75000平米</t>
  </si>
  <si>
    <t>投资465.6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</si>
  <si>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121户,为发展高效农业提供便利条件。</t>
  </si>
  <si>
    <t>2022年八里营镇刘苑村农业园区智能温室扶持项目</t>
  </si>
  <si>
    <t>八里营镇
刘苑村</t>
  </si>
  <si>
    <t xml:space="preserve">对新型经营主体新建的大棚给予50%的产业扶持。建设内容主要为：新建（日光温室）4座，
规格：跨度14米*长100米，4座，共5600㎡平米 
</t>
  </si>
  <si>
    <t>投资149.53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</si>
  <si>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2022年八里营镇赵苑村塑料大棚扶持项目</t>
  </si>
  <si>
    <t>对新型经营主体新建的大棚给予50%的产业扶持。建设内容主要为：新建冷棚16座：1、规格：跨度16米*长度97米，15座，共23280平米
2、规格：长度70米*跨度14米，1座。共980平米</t>
  </si>
  <si>
    <t>投资145.56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</si>
  <si>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52户,为发展高效农业提供便利条件。</t>
  </si>
  <si>
    <t>2022年八里营镇西路寨村塑料大棚扶持项目</t>
  </si>
  <si>
    <t>八里营镇西路寨村</t>
  </si>
  <si>
    <t>对新型经营主体新建的大棚给予50%的产业扶持。建设内容主要为：新建（冷棚）18座，
规格：跨度15.8米*长度83米，18座，共计：23605平米</t>
  </si>
  <si>
    <t>投资141.64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</si>
  <si>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38户,为发展高效农业提供便利条件。</t>
  </si>
  <si>
    <t>2022年老爷庙乡黄庄村塑料大棚（日光温室）扶持项目</t>
  </si>
  <si>
    <t>老爷庙乡黄庄村</t>
  </si>
  <si>
    <t xml:space="preserve">
对新型经营主体新建的大棚给予50%的产业扶持。建设内容主要为：新建（日光温室）6座，
规格：跨度15米*长度140米，6座。共12600平米</t>
  </si>
  <si>
    <t>投资123.64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</si>
  <si>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53户,为发展高效农业提供便利条件。</t>
  </si>
  <si>
    <t>2022年高平镇大子厢后街村塑料大棚扶持项目</t>
  </si>
  <si>
    <t>高平镇大子厢后街村</t>
  </si>
  <si>
    <t>对新型经营主体新建的大棚给予50%的产业扶持。建设内容主要为：新建大棚20座
1、新建（双拱连栋薄膜温室）5座，
规格：长度176米*宽度44米，2座，共15488平米
规格：长度104米*宽度44米，1座，共4576平米
规格：长度104米*宽度48米，1座，共4992平米
规格：长度176米*宽度48米，1座，共8448平米
2、新建（暖棚）15座，
规格：长度98米*跨度20米，10座，共19600平米
规格：长度90米*跨度20米，5座，共9000平米</t>
  </si>
  <si>
    <t>投资666.07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</si>
  <si>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89户,为发展高效农业提供便利条件。</t>
  </si>
  <si>
    <t>2022年滑县高平镇张八寨村塑料大棚扶持项目</t>
  </si>
  <si>
    <t>对新型经营主体新建的大棚给予50%的产业扶持。建设内容主要为：一、新建大棚10座
1、新建（圆拱形薄膜连栋温室）1座
规格：宽度40米*长度75米：1座，共3000平米；
2、新建（暖棚）3座
规格：跨度20米*长度90米：3座，共5400平米：
3、新建（日光温室）6座
规格：跨度14米*长度90米：6座，共7560平米：</t>
  </si>
  <si>
    <t>投资159.61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</si>
  <si>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户,为发展高效农业提供便利条件。</t>
  </si>
  <si>
    <t>2022年高平镇李堤村塑料大棚扶持项目</t>
  </si>
  <si>
    <t>对新型经营主体新建的大棚给予50%的产业扶持。建设内容主要为一、新建大棚14座
1、新建无后墙日光温室10座，
规格：长度85米*跨度14米：2座共2380平米；
规格：长度100米*跨度14米：1座共1400平米；
规格：长度99米*跨度14米：1座共1386平米；
规格：长度98米*跨度14米：1座共1372平米；
规格：长度97米*跨度14米：1座共1358平米；
规格：长度96米*跨度14米：1座共1344平米；
规格：长度95米*跨度14米：1座共1330平米；
规格：长度94米*跨度14米：1座共1316平米；
规格：长度93米*跨度14米：1座共1302平米；
总合：13188计平米
2、新建（暖棚）4座，
规格：长度105米*跨度19米：4座，共7980平米；</t>
  </si>
  <si>
    <t>投资190.16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</si>
  <si>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49户,为发展高效农业提供便利条件。</t>
  </si>
  <si>
    <t>2022年滑县上官镇陶家村塑料大棚扶持项目</t>
  </si>
  <si>
    <t>对新型经营主体新建的大棚给予50%的产业扶持。建设内容主要为：一、新建大棚15座
1、新建（暖棚）15座，
规格：长度80米*跨度12米：15座，共14400平米</t>
  </si>
  <si>
    <t>投资127.44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</si>
  <si>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26户,为发展高效农业提供便利条件。</t>
  </si>
  <si>
    <t>2022年上官镇吴村塑料大棚（暖棚）扶持项目</t>
  </si>
  <si>
    <t>上官镇吴村</t>
  </si>
  <si>
    <t>对新型经营主体新建的大棚给予50%的产业扶持。建设内容主要为：新建大棚17座
1、新建（暖棚）13座，
规格：长度130米*跨度13米，3座，共5070平米
规格；长度140米*跨度13米，3座，共5460平米
规格；长度152米*跨度13米，1座，共1976平米
规格；长度160米*跨度13米，2座，共4160平米
规格；长度220米*跨度13米，4座，共11440平米
2、新建（日光温室）4座
规格：长度140米*跨度16米，3座，共6720平米
规格；长度90米*跨度16米，1座，共1440平米</t>
  </si>
  <si>
    <t>投资321.39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</si>
  <si>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178户,为发展高效农业提供便利条件。</t>
  </si>
  <si>
    <t>2022年慈周寨镇后柿园村日光温室扶持项目</t>
  </si>
  <si>
    <t>慈周寨镇后柿园村</t>
  </si>
  <si>
    <t>对新型经营主体新建的大棚给予50%的产业扶持。建设内容主要为：新建大棚41座，
1、新建（堆土型日光温室）39座规格：长度86米*跨度15米：13座；长度134米*跨度15米：12座；长度109*跨度15：6座；长度119*跨度15：8座；共计64980平米
2 、新建拱棚（暖棚）规格：跨度24*长度126：1座，共计3024平米；
3、新建冷棚规格：长度40米*跨度5米：1座，共计200平米；</t>
  </si>
  <si>
    <t>投资643.69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</si>
  <si>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2022年慈周寨镇前柿园村日光温室扶持项目</t>
  </si>
  <si>
    <t>对新型经营主体新建的大棚给予50%的产业扶持。建设内容主要为：新建大棚19座，
1、新建（堆土型日光温室）19座规格：长度86米*跨度15米：11座；长度95米*跨度15米：8座；共计25590平米</t>
  </si>
  <si>
    <t>投资244.38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</si>
  <si>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11户,为发展高效农业提供便利条件。</t>
  </si>
  <si>
    <t>2022年慈周寨镇叶河道村日光温室扶持项目</t>
  </si>
  <si>
    <t>慈周寨镇叶河道村</t>
  </si>
  <si>
    <t>对新型经营主体新建的大棚给予50%的产业扶持。建设内容主要为：新建大棚6座，
1、新建（堆土型日光温室）6座规格：长度127米*跨度15米：6座。共计11430平米</t>
  </si>
  <si>
    <t>投资109.16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</si>
  <si>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7户,为发展高效农业提供便利条件。</t>
  </si>
  <si>
    <t>2022年慈周寨镇方易寨村日光温室扶持项目</t>
  </si>
  <si>
    <t>慈周寨镇方易寨村</t>
  </si>
  <si>
    <t>对新型经营主体新建的大棚给予50%的产业扶持。建设内容主要为：新建（日光温室）20座，
规格长度100米*跨度15米，20座，共30000平米</t>
  </si>
  <si>
    <t>投资340.05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</si>
  <si>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66户,为发展高效农业提供便利条件。</t>
  </si>
  <si>
    <t>2022年王庄镇北草滩村日光温室扶持项目</t>
  </si>
  <si>
    <t>对新型经营主体新建的日光温室给予50%的产业扶持。建设内容主要为：新建（日光温室）14座，
规格：长度100米*跨度15米，14座，共21000平米</t>
  </si>
  <si>
    <t>投资232.05万元，对新型经营主体新建的日光温室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</si>
  <si>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23户,为发展高效农业提供便利条件。</t>
  </si>
  <si>
    <t>2022年王庄镇窦庄村日光温室扶持项目</t>
  </si>
  <si>
    <t>王庄镇窦庄村</t>
  </si>
  <si>
    <t>对新型经营主体新建的日光温室给予50%的产业扶持。建设内容主要为：新建（日光温室）2座，
规格：长度100米*跨度15米，2座，共3000平米。</t>
  </si>
  <si>
    <t>投资33.15万元，对新型经营主体新建的日光温室给予50%的产业扶持。项目建成后，扶持资金形成的资产归项目所在村村集体所有，受扶持对象连续5年每年拿出扶持资金的8%作为项目所在村村集体经济收入,扶持资金形成的收益金，归项目所在村村集体所有，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</si>
  <si>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92户,为发展高效农业提供便利条件。</t>
  </si>
  <si>
    <t>2022年高平镇赵庄村日光温室扶持项目(第二批）</t>
  </si>
  <si>
    <t>高平镇赵庄村</t>
  </si>
  <si>
    <t>对新型经营主体新建的大棚给予50%的产业扶持。建设内容主要为：1、土墙日光温室7栋，规格15米*100米；2、土墙日光温室3栋，规格15米*120米。</t>
  </si>
  <si>
    <t>投资135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</si>
  <si>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户,为发展高效农业提供便利条件。</t>
  </si>
  <si>
    <t>万古镇今古营村设施农业产业扶持项目</t>
  </si>
  <si>
    <t>万古镇今古营村</t>
  </si>
  <si>
    <t>对新型经营主体新建的日光温室给予产业扶持。建设内容主要为：新建钢架结构日光温室8栋，每栋大棚规格：16m*80m，每栋占地2.5亩；共20亩，需投入资金64万元。</t>
  </si>
  <si>
    <t>投资32万元，对新型经营主体新建的日光温室给予产业扶持。建设内容主要为：新建钢架结构日光温室8栋，每栋大棚规格：16m*80m，每栋占地2.5亩；共20亩。项目建成后，扶持资金形成的资产归项目所在村村集体所有，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增加群众满意度。5年内上级政策有调整的，执行上级政策。5年后，按照上级有关政策执行。</t>
  </si>
  <si>
    <t>通过实施该项目，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增加群众满意度。可帮扶带动脱贫不稳定户、边缘易致贫户、脱贫户110户,为发展高效农业提供便利条件。</t>
  </si>
  <si>
    <t>王庄镇沙店北街村设施农业产业扶持项目</t>
  </si>
  <si>
    <t>对新型经营主体新建的冷棚及配套设施给予产业扶持。建设内容主要为：1.新建特色种植园区冷棚30栋，每栋14m*142m,每栋占地3亩，需投资360万元；2.肥水一体化设备：购买并安装YN-TC01全自动控制机组30组，需投资27万元、YN-ZNC单通道电脑精准施肥机1台，滴灌专用水带，需投资6万元。以上合计共393万元。</t>
  </si>
  <si>
    <t>投资196.5万元，对新型经营主体新建的冷棚及配套设施给予产业扶持。建设内容主要为：1.新建特色种植园区冷棚30栋，每栋14m*142m,每栋占地3亩；2.肥水一体化设备：购买并安装YN-TC01全自动控制机组30组、YN-ZNC单通道电脑精准施肥机1台，滴灌专用水带。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</si>
  <si>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18户,为发展高效农业提供便利条件。</t>
  </si>
  <si>
    <t>慈周寨镇北李庄村设施农业产业扶持项目</t>
  </si>
  <si>
    <t>慈周寨镇北李庄村</t>
  </si>
  <si>
    <t>对新型经营主体新建的日光温室、暖棚给予产业扶持。建设内容主要为：1、新建日光温室8栋，每栋大棚规格：100m*15m，每栋占地5亩，共40亩，需投资240万元；2.新建暖棚5栋，每栋大棚规格：100m*20m，每栋占地4亩，共20亩，需投资158万元；以上共合计：398万元。</t>
  </si>
  <si>
    <t>投资199万元，对新型经营主体新建的日光温室、暖棚给予产业扶持。建设内容主要为：1、新建日光温室8栋，每栋大棚规格：100m*15m，每栋占地5亩，共40亩；2.新建暖棚5栋，每栋大棚规格：100m*20m，每栋占地4亩，共20亩。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</si>
  <si>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428户,为发展高效农业提供便利条件。</t>
  </si>
  <si>
    <t>农业产业扶持基地项目</t>
  </si>
  <si>
    <t>白道口镇崔郭庄农业产业扶贫基地项目</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</si>
  <si>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</si>
  <si>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</si>
  <si>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</si>
  <si>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白道口镇冯村农业产业扶贫基地项目</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</si>
  <si>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</si>
  <si>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</si>
  <si>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</si>
  <si>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</si>
  <si>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</si>
  <si>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</si>
  <si>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</si>
  <si>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</si>
  <si>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</si>
  <si>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1、200吨冷库一座30万元；2、300吨冷库一座40万元；3、道路长1300米、宽4米投资72.67万元；4、市场建设100万元；5、滴灌260亩果树投资90万元。</t>
  </si>
  <si>
    <t>投资332.67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</si>
  <si>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</si>
  <si>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</si>
  <si>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留固镇许营村</t>
  </si>
  <si>
    <t>1、500吨冷库一座60万元；2、道路长800米、宽4米投资44.71万元；3、流转1200亩耕地需打井35眼投资52.5万元；4、变压器3台投资45万元。</t>
  </si>
  <si>
    <t>投资202.21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</si>
  <si>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</si>
  <si>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</si>
  <si>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</si>
  <si>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</si>
  <si>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</si>
  <si>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</si>
  <si>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</si>
  <si>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</si>
  <si>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</si>
  <si>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</si>
  <si>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</si>
  <si>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</si>
  <si>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桑村乡南齐邱村</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</si>
  <si>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</si>
  <si>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</si>
  <si>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</si>
  <si>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</si>
  <si>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桑村乡肖齐邱村</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</si>
  <si>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</si>
  <si>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</si>
  <si>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</si>
  <si>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</si>
  <si>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桑村乡前王马厂村</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</si>
  <si>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</si>
  <si>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</si>
  <si>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</si>
  <si>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</si>
  <si>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桑村乡周马厂村</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</si>
  <si>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</si>
  <si>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</si>
  <si>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</si>
  <si>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</si>
  <si>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</si>
  <si>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</si>
  <si>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</si>
  <si>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</si>
  <si>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</si>
  <si>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老爷庙乡南塔邱村</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</si>
  <si>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</si>
  <si>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</si>
  <si>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</si>
  <si>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</si>
  <si>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</si>
  <si>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</si>
  <si>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</si>
  <si>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</si>
  <si>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</si>
  <si>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</si>
  <si>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</si>
  <si>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</si>
  <si>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</si>
  <si>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</si>
  <si>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</si>
  <si>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</si>
  <si>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</si>
  <si>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</si>
  <si>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</si>
  <si>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</si>
  <si>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</si>
  <si>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</si>
  <si>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</si>
  <si>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</si>
  <si>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</si>
  <si>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</si>
  <si>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</si>
  <si>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</si>
  <si>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</si>
  <si>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</si>
  <si>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</si>
  <si>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</si>
  <si>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瓦岗寨乡前百尺口村</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</si>
  <si>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</si>
  <si>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</si>
  <si>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</si>
  <si>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</si>
  <si>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</si>
  <si>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</si>
  <si>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</si>
  <si>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</si>
  <si>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焦虎镇满村</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</si>
  <si>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</si>
  <si>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</si>
  <si>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</si>
  <si>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</si>
  <si>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</si>
  <si>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</si>
  <si>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</si>
  <si>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</si>
  <si>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</si>
  <si>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</si>
  <si>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</si>
  <si>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</si>
  <si>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</si>
  <si>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半坡店镇零河村</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</si>
  <si>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</si>
  <si>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</si>
  <si>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</si>
  <si>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</si>
  <si>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</si>
  <si>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</si>
  <si>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</si>
  <si>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</si>
  <si>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</si>
  <si>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</si>
  <si>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</si>
  <si>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</si>
  <si>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</si>
  <si>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</si>
  <si>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</si>
  <si>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</si>
  <si>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</si>
  <si>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</si>
  <si>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</si>
  <si>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</si>
  <si>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</si>
  <si>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</si>
  <si>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</si>
  <si>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</si>
  <si>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</si>
  <si>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</si>
  <si>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</si>
  <si>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</si>
  <si>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</si>
  <si>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高平镇后谢村</t>
  </si>
  <si>
    <t>农业农村局</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</si>
  <si>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</si>
  <si>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</si>
  <si>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村集体经济发展扶持项目</t>
  </si>
  <si>
    <t>滑县2022年白道口镇崔郭庄村韭菜切割包装初加工村集体经济发展扶持项目</t>
  </si>
  <si>
    <t>为相关行政村村集体投资产业发展扶持资金，注入河南省来去客食品有限公司，1.新建食品级生产厂房，①长76米，宽30米。②长30米，宽24米；两栋合一建筑面积3000平米。2.新建冷藏库规格：①长15米，宽4米；②长10米，宽5米；③长10米，宽4米。3.新建冷冻库规格：长20米，宽10米；长20米，宽14米。。</t>
  </si>
  <si>
    <t>一是收益金增加村集体经济收入。河南省来去客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</si>
  <si>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来去客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22户，增加群众满意度。</t>
  </si>
  <si>
    <t>滑县2022年老店镇东马庄村面粉加工村集体经济发展扶持项目</t>
  </si>
  <si>
    <t>老店镇东马庄村</t>
  </si>
  <si>
    <t>为相关行政村村集体投资产业发展扶持资金，注入河南省福乐道口面业有限公司，用于建设一、2号车间，长59米、宽17米、共计六层，地上建筑面积6081.39平米。
二、4号车间，长69米、宽26米、共计4层，地上建筑面积7256.92平米。
三、原粮仓库，长31米、宽20米、共计8层，地上建筑面积5000平米。
四、包含内外墙粉刷，水电工程，门窗工程及楼地面工程等。</t>
  </si>
  <si>
    <t>一是收益金增加村集体经济收入。河南省福乐道口面业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</si>
  <si>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福乐道口面业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233户，增加群众满意度。</t>
  </si>
  <si>
    <t>滑县2022年万古镇马成精村食品加工村集体经济发展扶持项目</t>
  </si>
  <si>
    <t>为相关行政村村集体投资产业发展扶持资金，注入河南利英华食品有限公司，一、、新建食品加工厂房1、长100米，宽35米，高6.5米；新建食品加工厂房2、长50米，宽35米，高6.5米；建筑总面积5250平米，
二、食品级车间，包含车间卫生地面漆，车间内部设备间分隔，吊顶，
三、新建仓储房，长45.9米，宽13米。共三层，建筑总面积1790.1平米
四、新建冷库，长36.5米，宽35米，高6.5米，建筑面积1277.5平米。冷冻库总容积1000吨。包含内外墙粉刷，水电工程，门窗工程及楼地面工程等。</t>
  </si>
  <si>
    <t>一是收益金增加村集体经济收入。河南利英华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</si>
  <si>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利英华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190户，增加群众满意度。</t>
  </si>
  <si>
    <t>滑县2022年王庄镇莫庄村面粉初加工村集体经济发展扶持项目</t>
  </si>
  <si>
    <t>王庄镇莫庄村</t>
  </si>
  <si>
    <t>为相关行政村村集体投资产业发展扶持资金，注入滑县滑申种植专业合作社，一、新建面条加工厂房，长53.6米，宽13米，建筑面积696.8平米，双层合计1393.6平米，
二、食品级车间，包含车间卫生地面漆，车间内部设备间分隔，吊顶，参观通道。</t>
  </si>
  <si>
    <t>一是收益金增加村集体经济收入。滑县滑申种植专业合作社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</si>
  <si>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滑县滑申种植专业合作社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45户，增加群众满意度。</t>
  </si>
  <si>
    <t>滑县2022年留固镇第三营村菊花初加工村集体经济发展扶持项目</t>
  </si>
  <si>
    <t>为相关行政村村集体投资产业发展扶持资金，注入河南秋菊农产品开发有限公司，一、新建钢结构厂房，长33米，宽31.5米，高7.65米，建筑面积1039.5平米，
二、食品级车间，包含车间卫生地面漆，车间内部设备间分隔，吊顶
三、第二层共计168平米。</t>
  </si>
  <si>
    <t>一是收益金增加村集体经济收入。河南秋菊农产品开发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</si>
  <si>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秋菊农产品开发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t>
  </si>
  <si>
    <t>滑县2022年留固镇大新庄村蔬菜初加工村集体经济发展扶持项目</t>
  </si>
  <si>
    <t>留固镇大新庄村</t>
  </si>
  <si>
    <t>为相关行政村村集体投资产业发展扶持资金，注入河南桦麦食品有限公司，一、新建钢结构厂房，长度102米，宽度15米，建筑面积1530平米，共计4590平米。
二、一层为地下室高2米，二层高4米，三层高3.5米
三、一层砖墙，二层1.2米砖墙3.8米复合板，3层全复合板，顶部彩瓦</t>
  </si>
  <si>
    <t>一是收益金增加村集体经济收入。河南滑麦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</si>
  <si>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滑麦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89户，增加群众满意度。</t>
  </si>
  <si>
    <t>滑县2022年八里营镇东街村花生初加工村集体经济发展扶持项目</t>
  </si>
  <si>
    <t>八里营镇东街村</t>
  </si>
  <si>
    <t>2022年9月至11月</t>
  </si>
  <si>
    <t>为相关行政村村集体投资产业发展扶持资金，注入河南省茶味源食品有限公司，
新建食品级车间（厂房）及配套，长72米，宽8米，2层，建筑面积1152平米。</t>
  </si>
  <si>
    <t>一是收益金增加村集体经济收入。河南省茶味源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</si>
  <si>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茶味源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户，增加群众满意度。</t>
  </si>
  <si>
    <t>产业设施配套项目</t>
  </si>
  <si>
    <t>2022年道口镇街道办事处顺南村产业配套道路建设项目</t>
  </si>
  <si>
    <t>道口镇街道办事处顺南村</t>
  </si>
  <si>
    <t>新修C25混凝土道路面积10650平方米，规格：长2130米*宽5米*厚度0.18米。</t>
  </si>
  <si>
    <t>投资127.8万元，新建道路10650平方米。为顺南村农业产业发展提供便利条件，便于87户群众开展农业产业生产，促进产业发展、提高群众满意度。</t>
  </si>
  <si>
    <t>该项目惠及突发严重困难户1户、脱贫户、突发严重困难户87户，提升设施农业配套水平，为发展大棚蔬菜提供便利条件。</t>
  </si>
  <si>
    <t>2022年四间房镇潘张村产业配套道路建设项目</t>
  </si>
  <si>
    <t>新修C25混凝土道路面积：820平米，规格：长205米*宽4米*厚0.18米</t>
  </si>
  <si>
    <t>投9.84万元，新修水泥硬化道路205m*4m*018m。为潘张村农业产业发展提供便利条件，便于464户群众开展农业产业生产，促进产业发展、提高群众满意度。</t>
  </si>
  <si>
    <t>该项目惠及突发严重困难户1户、脱贫户、突发严重困难户45户，提升设施农业配套水平，为发展大棚蔬菜提供便利条件。</t>
  </si>
  <si>
    <t>2022年城关街道办事处东小庄村产业配套道路建设项目</t>
  </si>
  <si>
    <t>城关街道办事处东小庄村</t>
  </si>
  <si>
    <t>新修C25混凝土道路面积：540平米规格：长135米，宽4米，厚0.18米。</t>
  </si>
  <si>
    <t>投资6.48万元，新建道路长135m，4米宽，0.18m厚。为东小庄村农业产业发展提供便利条件，便于189户群众开展农业产业生产，促进产业发展、提高群众满意度。</t>
  </si>
  <si>
    <t>该项目惠及突发严重困难户1户、脱贫户、突发严重困难户32户，提升设施农业配套水平，为发展大棚蔬菜提供便利条件。</t>
  </si>
  <si>
    <t>2022年上官镇吴村产业配套道路建设项目</t>
  </si>
  <si>
    <t>新修C25混凝土道路面积：2596平米，规格：长534米，宽4米，厚0.18米；长115米，宽4米，厚0.18米</t>
  </si>
  <si>
    <t>投资31.15万元，新建道路长649m，4米宽，0.18m厚。为吴村村农业产业发展提供便利条件，便于群众开展农业产业生产，促进产业发展、提高群众满意度。</t>
  </si>
  <si>
    <t>通过实施该项目，惠及边缘易致贫户1户、突发严重困难5户、脱贫户52户，提升设施农业配套水平，为发展大棚蔬菜提供便利条件。</t>
  </si>
  <si>
    <t>肉/奶牛养殖项目</t>
  </si>
  <si>
    <t>老爷庙乡孔村肉牛养殖基地</t>
  </si>
  <si>
    <t>产业扶持</t>
  </si>
  <si>
    <t>2022年6月—2023年6月</t>
  </si>
  <si>
    <t>对新型经营主体新建的肉牛养殖项目给予产业扶持。建设内容主要为：建设存栏5000头肉牛的牛舍及人员消毒室、更衣室、车辆消毒池、人工授精室、兽医室、干草棚、饲料库、饲料加工车间、机械设备库、青贮池和水电供应等必备的配套设施。</t>
  </si>
  <si>
    <t>其他资金</t>
  </si>
  <si>
    <t>计划投资1亿元建设存栏5000头肉牛的牛舍及人员消毒室、更衣室、车辆消毒池、人工授精室、兽医室、干草棚、饲料库、饲料加工车间、机械设备库、青贮池和水电供应等必备的配套设施。</t>
  </si>
  <si>
    <t>土地流转+青储饲料+务工：1、该项目除建设占地外，需流转土地2万亩，通过土地流转，把劳动力从土地上解放出来，通过务工增加收入；2、该项目达产后年收购青贮饲料正常不低于10万吨，约4万亩，可减少劳动力增加土地收入。3、该项目建成后可提供至少500个工作岗位，可带动周边就业。</t>
  </si>
  <si>
    <t>三、其他类</t>
  </si>
  <si>
    <t>教育扶贫项目</t>
  </si>
  <si>
    <t>2022年滑县“雨露计划”职业教育助学补助</t>
  </si>
  <si>
    <t>对2021年春季因特殊原因未补贴的学生及全县2021年秋季-2022年春季学期接受中高等职业教育享受政策的脱贫家庭（含监测帮扶对象家庭）中的学生进行补助。每生每学期补助1500元。</t>
  </si>
  <si>
    <t>投资528万元，对2021年春季因特殊原因未补贴的学生及全县2021年秋季-2022年春季学期接受中高等职业教育享受政策的脱贫家庭（含监测帮扶对象家庭）中的学生进行补助。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</si>
  <si>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</si>
  <si>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就业扶贫项目</t>
  </si>
  <si>
    <t>2022年滑县雨露计划短期技能培训补助</t>
  </si>
  <si>
    <t>对2021年下半年-2022上半年享受政策的脱贫家庭（含监测帮扶对象家庭）中受短期技能培训符合条件的对象进行补助。根据受训劳动力取得的技能等级证书的工种分类，分别给予1500元或1800元或2000元三种标准的补助。</t>
  </si>
  <si>
    <t>投资75.2万元，对2021年下半年-2022上半年享受政策的脱贫家庭（含监测帮扶对象家庭）中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</si>
  <si>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</si>
  <si>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滑县2022年项目管理费</t>
  </si>
  <si>
    <t>其他</t>
  </si>
  <si>
    <t>全县</t>
  </si>
  <si>
    <t>县财政局、县农业局、县乡村振兴局</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</si>
  <si>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</si>
  <si>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</si>
  <si>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通过实施该项目，为项目的顺利实施提供有力保障，各个项目的实施可使27861户群众受益。</t>
  </si>
  <si>
    <t>市派第一书记工作经费</t>
  </si>
  <si>
    <t>2022年市派第一书记工作经费项目</t>
  </si>
  <si>
    <t>第一书记工作经费</t>
  </si>
  <si>
    <t>城关街道西小庄村、枣村乡秦新庄村、白道口镇大刘营村、八里营镇八里营集村、王庄镇小屯村、小铺乡小武庄村</t>
  </si>
  <si>
    <t>2022年4月至11月</t>
  </si>
  <si>
    <t>县委组织部、县乡村振兴局</t>
  </si>
  <si>
    <t>投资15万元，用于市派驻村第一书记开展驻村帮扶工作以及改善驻村工作生活条件相关经费支出，每年每名驻村第一书记驻村工作经费2.5万元。</t>
  </si>
  <si>
    <t>投资15万元，保障市派驻村第一书记开展驻村帮扶工作以及改善驻村工作生活条件,提高各项工作水平，助推乡村振兴。</t>
  </si>
  <si>
    <t>通过项目实施，为市派第一书记工作提供有力保障，更好的帮助所帮扶村提高各项工作水平，可帮扶带动6个村、143户脱贫户和监测户。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</si>
</sst>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5">
    <font>
      <sz val="11"/>
      <color theme="1"/>
      <name val="宋体"/>
      <charset val="134"/>
      <scheme val="minor"/>
    </font>
    <font>
      <sz val="11"/>
      <name val="宋体"/>
      <charset val="134"/>
      <scheme val="minor"/>
    </font>
    <font>
      <sz val="11"/>
      <name val="黑体"/>
      <charset val="134"/>
    </font>
    <font>
      <sz val="11"/>
      <name val="宋体"/>
      <charset val="134"/>
    </font>
    <font>
      <sz val="10"/>
      <name val="宋体"/>
      <charset val="134"/>
    </font>
    <font>
      <b/>
      <sz val="18"/>
      <name val="方正小标宋简体"/>
      <charset val="134"/>
    </font>
    <font>
      <b/>
      <sz val="10"/>
      <name val="黑体"/>
      <charset val="134"/>
    </font>
    <font>
      <b/>
      <sz val="14"/>
      <name val="黑体"/>
      <charset val="134"/>
    </font>
    <font>
      <sz val="12"/>
      <name val="黑体"/>
      <charset val="134"/>
    </font>
    <font>
      <b/>
      <sz val="14"/>
      <name val="楷体"/>
      <charset val="134"/>
    </font>
    <font>
      <b/>
      <sz val="10"/>
      <name val="方正小标宋简体"/>
      <charset val="134"/>
    </font>
    <font>
      <sz val="10"/>
      <name val="黑体"/>
      <charset val="134"/>
    </font>
    <font>
      <b/>
      <sz val="14"/>
      <name val="华文楷体"/>
      <charset val="134"/>
    </font>
    <font>
      <b/>
      <sz val="12"/>
      <name val="华文楷体"/>
      <charset val="134"/>
    </font>
    <font>
      <sz val="11"/>
      <name val="宋体"/>
      <charset val="1"/>
      <scheme val="minor"/>
    </font>
    <font>
      <sz val="11"/>
      <name val="宋体"/>
      <charset val="1"/>
    </font>
    <font>
      <sz val="11"/>
      <name val="仿宋_GB2312"/>
      <charset val="134"/>
    </font>
    <font>
      <b/>
      <sz val="11"/>
      <name val="仿宋_GB2312"/>
      <charset val="134"/>
    </font>
    <font>
      <b/>
      <sz val="11"/>
      <name val="宋体"/>
      <charset val="134"/>
      <scheme val="minor"/>
    </font>
    <font>
      <sz val="14"/>
      <name val="黑体"/>
      <charset val="134"/>
    </font>
    <font>
      <sz val="10"/>
      <name val="Times New Roman"/>
      <charset val="134"/>
    </font>
    <font>
      <b/>
      <sz val="11"/>
      <name val="宋体"/>
      <charset val="134"/>
    </font>
    <font>
      <sz val="12"/>
      <name val="宋体"/>
      <charset val="134"/>
    </font>
    <font>
      <sz val="18"/>
      <name val="方正小标宋简体"/>
      <charset val="134"/>
    </font>
    <font>
      <u/>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22" fillId="0" borderId="0">
      <alignment vertical="center"/>
    </xf>
    <xf numFmtId="0" fontId="44" fillId="0" borderId="0">
      <alignment vertical="center"/>
    </xf>
    <xf numFmtId="0" fontId="0" fillId="0" borderId="0">
      <alignment vertical="center"/>
    </xf>
  </cellStyleXfs>
  <cellXfs count="113">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Alignment="1">
      <alignment horizontal="left" vertical="center"/>
    </xf>
    <xf numFmtId="176" fontId="5" fillId="0" borderId="0" xfId="0" applyNumberFormat="1" applyFont="1" applyFill="1" applyAlignment="1">
      <alignment horizontal="center" vertical="center"/>
    </xf>
    <xf numFmtId="176" fontId="10" fillId="0" borderId="0" xfId="0" applyNumberFormat="1" applyFont="1" applyFill="1" applyAlignment="1">
      <alignment horizontal="center" vertical="center" wrapText="1"/>
    </xf>
    <xf numFmtId="0" fontId="5" fillId="0" borderId="0" xfId="0" applyFont="1" applyFill="1" applyAlignment="1">
      <alignment horizontal="left" vertical="center"/>
    </xf>
    <xf numFmtId="0" fontId="2"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pplyProtection="1">
      <alignment horizontal="left" vertical="center"/>
    </xf>
    <xf numFmtId="0" fontId="8" fillId="0" borderId="1" xfId="0" applyFont="1" applyFill="1" applyBorder="1" applyAlignment="1">
      <alignment horizontal="left" vertical="center"/>
    </xf>
    <xf numFmtId="176" fontId="9"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9" fontId="3" fillId="0" borderId="1" xfId="3" applyFont="1" applyFill="1" applyBorder="1" applyAlignment="1">
      <alignment horizontal="left" vertical="center" wrapText="1"/>
    </xf>
    <xf numFmtId="0" fontId="15"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vertical="center"/>
    </xf>
    <xf numFmtId="176"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6" fontId="16" fillId="0" borderId="1" xfId="49"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3" fillId="0" borderId="1" xfId="0" applyFont="1" applyFill="1" applyBorder="1" applyAlignment="1">
      <alignment horizontal="justify" vertical="center" indent="2"/>
    </xf>
    <xf numFmtId="0" fontId="4" fillId="0" borderId="1" xfId="0" applyNumberFormat="1" applyFont="1" applyFill="1" applyBorder="1" applyAlignment="1">
      <alignment horizontal="left" vertical="center" wrapText="1"/>
    </xf>
    <xf numFmtId="176"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7" fontId="20"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5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justify" vertical="center"/>
    </xf>
    <xf numFmtId="0" fontId="0" fillId="0" borderId="0" xfId="0" applyFill="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176" fontId="22" fillId="0" borderId="0" xfId="0" applyNumberFormat="1" applyFont="1" applyFill="1" applyBorder="1" applyAlignment="1">
      <alignment vertical="center"/>
    </xf>
    <xf numFmtId="0" fontId="23" fillId="0" borderId="0" xfId="0" applyFont="1" applyFill="1" applyAlignment="1">
      <alignment horizontal="center" vertical="center"/>
    </xf>
    <xf numFmtId="0" fontId="11" fillId="0" borderId="4" xfId="0" applyFont="1" applyFill="1" applyBorder="1" applyAlignment="1">
      <alignment horizontal="right" vertical="center"/>
    </xf>
    <xf numFmtId="176" fontId="11" fillId="0" borderId="4"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22" fillId="0" borderId="1" xfId="0" applyFont="1" applyFill="1" applyBorder="1" applyAlignment="1">
      <alignment vertical="center"/>
    </xf>
    <xf numFmtId="176" fontId="22" fillId="0" borderId="1" xfId="0" applyNumberFormat="1"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5"/>
  <sheetViews>
    <sheetView tabSelected="1" workbookViewId="0">
      <selection activeCell="A2" sqref="A2:AD2"/>
    </sheetView>
  </sheetViews>
  <sheetFormatPr defaultColWidth="9" defaultRowHeight="13.5"/>
  <cols>
    <col min="1" max="1" width="5.75" customWidth="1"/>
    <col min="4" max="4" width="10.125"/>
    <col min="6" max="6" width="10.125"/>
    <col min="7" max="8" width="6" customWidth="1"/>
    <col min="9" max="12" width="4.5" customWidth="1"/>
    <col min="13" max="14" width="6" customWidth="1"/>
    <col min="15" max="16" width="4.75" customWidth="1"/>
    <col min="17" max="19" width="6" customWidth="1"/>
    <col min="20" max="20" width="7.125" customWidth="1"/>
    <col min="21" max="24" width="4.625" customWidth="1"/>
    <col min="25" max="25" width="7.125" customWidth="1"/>
    <col min="26" max="26" width="9.25"/>
    <col min="27" max="30" width="6.25" customWidth="1"/>
  </cols>
  <sheetData>
    <row r="1" ht="14.25" spans="1:30">
      <c r="A1" s="101" t="s">
        <v>0</v>
      </c>
      <c r="B1" s="101"/>
      <c r="C1" s="102"/>
      <c r="D1" s="103"/>
      <c r="E1" s="102"/>
      <c r="F1" s="102"/>
      <c r="G1" s="102"/>
      <c r="H1" s="102"/>
      <c r="I1" s="102"/>
      <c r="J1" s="102"/>
      <c r="K1" s="102"/>
      <c r="L1" s="102"/>
      <c r="M1" s="102"/>
      <c r="N1" s="102"/>
      <c r="O1" s="102"/>
      <c r="P1" s="102"/>
      <c r="Q1" s="102"/>
      <c r="R1" s="102"/>
      <c r="S1" s="102"/>
      <c r="T1" s="102"/>
      <c r="U1" s="102"/>
      <c r="V1" s="102"/>
      <c r="W1" s="102"/>
      <c r="X1" s="102"/>
      <c r="Y1" s="102"/>
      <c r="Z1" s="103"/>
      <c r="AA1" s="102"/>
      <c r="AB1" s="102"/>
      <c r="AC1" s="102"/>
      <c r="AD1" s="102"/>
    </row>
    <row r="2" ht="22.5" spans="1:30">
      <c r="A2" s="104"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0">
      <c r="A3" s="105" t="s">
        <v>2</v>
      </c>
      <c r="B3" s="105"/>
      <c r="C3" s="105"/>
      <c r="D3" s="106"/>
      <c r="E3" s="105"/>
      <c r="F3" s="105"/>
      <c r="G3" s="105"/>
      <c r="H3" s="105"/>
      <c r="I3" s="105"/>
      <c r="J3" s="105"/>
      <c r="K3" s="105"/>
      <c r="L3" s="105"/>
      <c r="M3" s="105"/>
      <c r="N3" s="105"/>
      <c r="O3" s="105"/>
      <c r="P3" s="105"/>
      <c r="Q3" s="105"/>
      <c r="R3" s="105"/>
      <c r="S3" s="105"/>
      <c r="T3" s="105"/>
      <c r="U3" s="105"/>
      <c r="V3" s="105"/>
      <c r="W3" s="105"/>
      <c r="X3" s="105"/>
      <c r="Y3" s="105"/>
      <c r="Z3" s="106"/>
      <c r="AA3" s="105"/>
      <c r="AB3" s="105"/>
      <c r="AC3" s="105"/>
      <c r="AD3" s="105"/>
    </row>
    <row r="4" spans="1:30">
      <c r="A4" s="107" t="s">
        <v>3</v>
      </c>
      <c r="B4" s="107"/>
      <c r="C4" s="107" t="s">
        <v>4</v>
      </c>
      <c r="D4" s="24"/>
      <c r="E4" s="107" t="s">
        <v>5</v>
      </c>
      <c r="F4" s="107"/>
      <c r="G4" s="107" t="s">
        <v>6</v>
      </c>
      <c r="H4" s="107"/>
      <c r="I4" s="107" t="s">
        <v>7</v>
      </c>
      <c r="J4" s="107"/>
      <c r="K4" s="107" t="s">
        <v>8</v>
      </c>
      <c r="L4" s="107"/>
      <c r="M4" s="107" t="s">
        <v>9</v>
      </c>
      <c r="N4" s="107"/>
      <c r="O4" s="107" t="s">
        <v>10</v>
      </c>
      <c r="P4" s="107"/>
      <c r="Q4" s="107" t="s">
        <v>11</v>
      </c>
      <c r="R4" s="107"/>
      <c r="S4" s="107" t="s">
        <v>12</v>
      </c>
      <c r="T4" s="107"/>
      <c r="U4" s="107" t="s">
        <v>13</v>
      </c>
      <c r="V4" s="107"/>
      <c r="W4" s="107" t="s">
        <v>14</v>
      </c>
      <c r="X4" s="107"/>
      <c r="Y4" s="107" t="s">
        <v>15</v>
      </c>
      <c r="Z4" s="24"/>
      <c r="AA4" s="107" t="s">
        <v>16</v>
      </c>
      <c r="AB4" s="107"/>
      <c r="AC4" s="107" t="s">
        <v>17</v>
      </c>
      <c r="AD4" s="107"/>
    </row>
    <row r="5" ht="24" spans="1:30">
      <c r="A5" s="107"/>
      <c r="B5" s="107"/>
      <c r="C5" s="107" t="s">
        <v>18</v>
      </c>
      <c r="D5" s="24" t="s">
        <v>19</v>
      </c>
      <c r="E5" s="107" t="s">
        <v>20</v>
      </c>
      <c r="F5" s="107" t="s">
        <v>21</v>
      </c>
      <c r="G5" s="107" t="s">
        <v>20</v>
      </c>
      <c r="H5" s="107" t="s">
        <v>21</v>
      </c>
      <c r="I5" s="107" t="s">
        <v>20</v>
      </c>
      <c r="J5" s="107" t="s">
        <v>21</v>
      </c>
      <c r="K5" s="107" t="s">
        <v>20</v>
      </c>
      <c r="L5" s="107" t="s">
        <v>21</v>
      </c>
      <c r="M5" s="107" t="s">
        <v>20</v>
      </c>
      <c r="N5" s="107" t="s">
        <v>21</v>
      </c>
      <c r="O5" s="107" t="s">
        <v>20</v>
      </c>
      <c r="P5" s="107" t="s">
        <v>21</v>
      </c>
      <c r="Q5" s="107" t="s">
        <v>20</v>
      </c>
      <c r="R5" s="107" t="s">
        <v>21</v>
      </c>
      <c r="S5" s="107" t="s">
        <v>20</v>
      </c>
      <c r="T5" s="107" t="s">
        <v>21</v>
      </c>
      <c r="U5" s="107" t="s">
        <v>20</v>
      </c>
      <c r="V5" s="107" t="s">
        <v>21</v>
      </c>
      <c r="W5" s="107" t="s">
        <v>20</v>
      </c>
      <c r="X5" s="107" t="s">
        <v>21</v>
      </c>
      <c r="Y5" s="107" t="s">
        <v>20</v>
      </c>
      <c r="Z5" s="24" t="s">
        <v>21</v>
      </c>
      <c r="AA5" s="107" t="s">
        <v>20</v>
      </c>
      <c r="AB5" s="107" t="s">
        <v>21</v>
      </c>
      <c r="AC5" s="107" t="s">
        <v>20</v>
      </c>
      <c r="AD5" s="107" t="s">
        <v>21</v>
      </c>
    </row>
    <row r="6" ht="14.25" spans="1:30">
      <c r="A6" s="108" t="s">
        <v>22</v>
      </c>
      <c r="B6" s="108"/>
      <c r="C6" s="109"/>
      <c r="D6" s="110"/>
      <c r="E6" s="109"/>
      <c r="F6" s="110"/>
      <c r="G6" s="109"/>
      <c r="H6" s="110"/>
      <c r="I6" s="109"/>
      <c r="J6" s="109"/>
      <c r="K6" s="109"/>
      <c r="L6" s="109"/>
      <c r="M6" s="109"/>
      <c r="N6" s="110"/>
      <c r="O6" s="109"/>
      <c r="P6" s="109"/>
      <c r="Q6" s="109"/>
      <c r="R6" s="110"/>
      <c r="S6" s="109"/>
      <c r="T6" s="110"/>
      <c r="U6" s="109"/>
      <c r="V6" s="109"/>
      <c r="W6" s="109"/>
      <c r="X6" s="109"/>
      <c r="Y6" s="111"/>
      <c r="Z6" s="112"/>
      <c r="AA6" s="111"/>
      <c r="AB6" s="111"/>
      <c r="AC6" s="111"/>
      <c r="AD6" s="111"/>
    </row>
    <row r="7" s="100" customFormat="1" ht="24" customHeight="1" spans="1:30">
      <c r="A7" s="109">
        <v>1</v>
      </c>
      <c r="B7" s="109" t="s">
        <v>23</v>
      </c>
      <c r="C7" s="62">
        <f>E7+G7+M7+Q7+S7+Y7+AC7</f>
        <v>492</v>
      </c>
      <c r="D7" s="110">
        <f>F7+H7+N7+R7+T7+Z7+AD7</f>
        <v>47053.13</v>
      </c>
      <c r="E7" s="62">
        <v>75</v>
      </c>
      <c r="F7" s="83">
        <v>30676.76</v>
      </c>
      <c r="G7" s="62">
        <v>1</v>
      </c>
      <c r="H7" s="62">
        <v>75.2</v>
      </c>
      <c r="I7" s="62"/>
      <c r="J7" s="83"/>
      <c r="K7" s="62"/>
      <c r="L7" s="62"/>
      <c r="M7" s="62">
        <v>1</v>
      </c>
      <c r="N7" s="62">
        <v>528</v>
      </c>
      <c r="O7" s="62"/>
      <c r="P7" s="62"/>
      <c r="Q7" s="62">
        <v>1</v>
      </c>
      <c r="R7" s="62">
        <v>100</v>
      </c>
      <c r="S7" s="62">
        <v>1</v>
      </c>
      <c r="T7" s="62">
        <v>450</v>
      </c>
      <c r="U7" s="62"/>
      <c r="V7" s="62"/>
      <c r="W7" s="62"/>
      <c r="X7" s="62"/>
      <c r="Y7" s="109">
        <v>411</v>
      </c>
      <c r="Z7" s="110">
        <v>14908.17</v>
      </c>
      <c r="AA7" s="62"/>
      <c r="AB7" s="62"/>
      <c r="AC7" s="62">
        <v>2</v>
      </c>
      <c r="AD7" s="62">
        <v>315</v>
      </c>
    </row>
    <row r="8" ht="24" customHeight="1" spans="1:30">
      <c r="A8" s="109">
        <v>2</v>
      </c>
      <c r="B8" s="109" t="s">
        <v>24</v>
      </c>
      <c r="C8" s="62"/>
      <c r="D8" s="110"/>
      <c r="E8" s="62"/>
      <c r="F8" s="83"/>
      <c r="G8" s="62"/>
      <c r="H8" s="62"/>
      <c r="I8" s="62"/>
      <c r="J8" s="83"/>
      <c r="K8" s="62"/>
      <c r="L8" s="62"/>
      <c r="M8" s="62"/>
      <c r="N8" s="62"/>
      <c r="O8" s="62"/>
      <c r="P8" s="62"/>
      <c r="Q8" s="62"/>
      <c r="R8" s="62"/>
      <c r="S8" s="62"/>
      <c r="T8" s="62"/>
      <c r="U8" s="62"/>
      <c r="V8" s="62"/>
      <c r="W8" s="62"/>
      <c r="X8" s="62"/>
      <c r="Y8" s="109"/>
      <c r="Z8" s="110"/>
      <c r="AA8" s="111"/>
      <c r="AB8" s="111"/>
      <c r="AC8" s="62"/>
      <c r="AD8" s="62"/>
    </row>
    <row r="9" ht="24" customHeight="1" spans="1:30">
      <c r="A9" s="109">
        <v>3</v>
      </c>
      <c r="B9" s="109" t="s">
        <v>25</v>
      </c>
      <c r="C9" s="109"/>
      <c r="D9" s="110"/>
      <c r="E9" s="109"/>
      <c r="F9" s="109"/>
      <c r="G9" s="62"/>
      <c r="H9" s="62"/>
      <c r="I9" s="109"/>
      <c r="J9" s="109"/>
      <c r="K9" s="109"/>
      <c r="L9" s="109"/>
      <c r="M9" s="109"/>
      <c r="N9" s="109"/>
      <c r="O9" s="109"/>
      <c r="P9" s="109"/>
      <c r="Q9" s="62"/>
      <c r="R9" s="62"/>
      <c r="S9" s="62"/>
      <c r="T9" s="109"/>
      <c r="U9" s="62"/>
      <c r="V9" s="62"/>
      <c r="W9" s="109"/>
      <c r="X9" s="109"/>
      <c r="Y9" s="111"/>
      <c r="Z9" s="112"/>
      <c r="AA9" s="62"/>
      <c r="AB9" s="62"/>
      <c r="AC9" s="62"/>
      <c r="AD9" s="62"/>
    </row>
    <row r="10" ht="24" customHeight="1" spans="1:30">
      <c r="A10" s="109">
        <v>4</v>
      </c>
      <c r="B10" s="109" t="s">
        <v>26</v>
      </c>
      <c r="C10" s="109"/>
      <c r="D10" s="110"/>
      <c r="E10" s="109"/>
      <c r="F10" s="109"/>
      <c r="G10" s="109"/>
      <c r="H10" s="109"/>
      <c r="I10" s="109"/>
      <c r="J10" s="109"/>
      <c r="K10" s="109"/>
      <c r="L10" s="109"/>
      <c r="M10" s="109"/>
      <c r="N10" s="109"/>
      <c r="O10" s="109"/>
      <c r="P10" s="109"/>
      <c r="Q10" s="109"/>
      <c r="R10" s="109"/>
      <c r="S10" s="109"/>
      <c r="T10" s="109"/>
      <c r="U10" s="109"/>
      <c r="V10" s="109"/>
      <c r="W10" s="109"/>
      <c r="X10" s="109"/>
      <c r="Y10" s="111"/>
      <c r="Z10" s="112"/>
      <c r="AA10" s="111"/>
      <c r="AB10" s="111"/>
      <c r="AC10" s="111"/>
      <c r="AD10" s="111"/>
    </row>
    <row r="11" ht="24" customHeight="1" spans="1:30">
      <c r="A11" s="109">
        <v>5</v>
      </c>
      <c r="B11" s="109" t="s">
        <v>27</v>
      </c>
      <c r="C11" s="62"/>
      <c r="D11" s="83"/>
      <c r="E11" s="62"/>
      <c r="F11" s="62"/>
      <c r="G11" s="62"/>
      <c r="H11" s="62"/>
      <c r="I11" s="62"/>
      <c r="J11" s="62"/>
      <c r="K11" s="109"/>
      <c r="L11" s="109"/>
      <c r="M11" s="109"/>
      <c r="N11" s="109"/>
      <c r="O11" s="109"/>
      <c r="P11" s="109"/>
      <c r="Q11" s="109"/>
      <c r="R11" s="109"/>
      <c r="S11" s="109"/>
      <c r="T11" s="109"/>
      <c r="U11" s="109"/>
      <c r="V11" s="109"/>
      <c r="W11" s="109"/>
      <c r="X11" s="109"/>
      <c r="Y11" s="111"/>
      <c r="Z11" s="112"/>
      <c r="AA11" s="111"/>
      <c r="AB11" s="111"/>
      <c r="AC11" s="111"/>
      <c r="AD11" s="111"/>
    </row>
    <row r="12" ht="24" customHeight="1" spans="1:30">
      <c r="A12" s="109">
        <v>6</v>
      </c>
      <c r="B12" s="109" t="s">
        <v>28</v>
      </c>
      <c r="C12" s="109"/>
      <c r="D12" s="110"/>
      <c r="E12" s="109"/>
      <c r="F12" s="109"/>
      <c r="G12" s="109"/>
      <c r="H12" s="109"/>
      <c r="I12" s="109"/>
      <c r="J12" s="109"/>
      <c r="K12" s="109"/>
      <c r="L12" s="109"/>
      <c r="M12" s="109"/>
      <c r="N12" s="109"/>
      <c r="O12" s="109"/>
      <c r="P12" s="109"/>
      <c r="Q12" s="109"/>
      <c r="R12" s="109"/>
      <c r="S12" s="109"/>
      <c r="T12" s="62"/>
      <c r="U12" s="109"/>
      <c r="V12" s="109"/>
      <c r="W12" s="109"/>
      <c r="X12" s="109"/>
      <c r="Y12" s="111"/>
      <c r="Z12" s="112"/>
      <c r="AA12" s="111"/>
      <c r="AB12" s="111"/>
      <c r="AC12" s="111"/>
      <c r="AD12" s="111"/>
    </row>
    <row r="13" ht="24" customHeight="1" spans="1:30">
      <c r="A13" s="109">
        <v>7</v>
      </c>
      <c r="B13" s="109" t="s">
        <v>29</v>
      </c>
      <c r="C13" s="109"/>
      <c r="D13" s="110"/>
      <c r="E13" s="109"/>
      <c r="F13" s="109"/>
      <c r="G13" s="109"/>
      <c r="H13" s="109"/>
      <c r="I13" s="109"/>
      <c r="J13" s="109"/>
      <c r="K13" s="109"/>
      <c r="L13" s="109"/>
      <c r="M13" s="109"/>
      <c r="N13" s="109"/>
      <c r="O13" s="109"/>
      <c r="P13" s="109"/>
      <c r="Q13" s="109"/>
      <c r="R13" s="109"/>
      <c r="S13" s="109"/>
      <c r="T13" s="109"/>
      <c r="U13" s="109"/>
      <c r="V13" s="109"/>
      <c r="W13" s="109"/>
      <c r="X13" s="109"/>
      <c r="Y13" s="111"/>
      <c r="Z13" s="112"/>
      <c r="AA13" s="111"/>
      <c r="AB13" s="111"/>
      <c r="AC13" s="111"/>
      <c r="AD13" s="111"/>
    </row>
    <row r="14" ht="24" customHeight="1" spans="1:30">
      <c r="A14" s="109" t="s">
        <v>30</v>
      </c>
      <c r="B14" s="111"/>
      <c r="C14" s="111"/>
      <c r="D14" s="112"/>
      <c r="E14" s="111"/>
      <c r="F14" s="111"/>
      <c r="G14" s="111"/>
      <c r="H14" s="111"/>
      <c r="I14" s="111"/>
      <c r="J14" s="111"/>
      <c r="K14" s="111"/>
      <c r="L14" s="111"/>
      <c r="M14" s="111"/>
      <c r="N14" s="111"/>
      <c r="O14" s="111"/>
      <c r="P14" s="111"/>
      <c r="Q14" s="111"/>
      <c r="R14" s="111"/>
      <c r="S14" s="111"/>
      <c r="T14" s="111"/>
      <c r="U14" s="111"/>
      <c r="V14" s="111"/>
      <c r="W14" s="111"/>
      <c r="X14" s="111"/>
      <c r="Y14" s="111"/>
      <c r="Z14" s="112"/>
      <c r="AA14" s="111"/>
      <c r="AB14" s="111"/>
      <c r="AC14" s="111"/>
      <c r="AD14" s="111"/>
    </row>
    <row r="15" ht="24" customHeight="1"/>
  </sheetData>
  <mergeCells count="19">
    <mergeCell ref="A1:B1"/>
    <mergeCell ref="A2:AD2"/>
    <mergeCell ref="A3:AD3"/>
    <mergeCell ref="C4:D4"/>
    <mergeCell ref="E4:F4"/>
    <mergeCell ref="G4:H4"/>
    <mergeCell ref="I4:J4"/>
    <mergeCell ref="K4:L4"/>
    <mergeCell ref="M4:N4"/>
    <mergeCell ref="O4:P4"/>
    <mergeCell ref="Q4:R4"/>
    <mergeCell ref="S4:T4"/>
    <mergeCell ref="U4:V4"/>
    <mergeCell ref="W4:X4"/>
    <mergeCell ref="Y4:Z4"/>
    <mergeCell ref="AA4:AB4"/>
    <mergeCell ref="AC4:AD4"/>
    <mergeCell ref="A6:B6"/>
    <mergeCell ref="A4:B5"/>
  </mergeCells>
  <pageMargins left="0.75" right="0.75" top="1" bottom="1" header="0.5" footer="0.5"/>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514"/>
  <sheetViews>
    <sheetView view="pageBreakPreview" zoomScale="73" zoomScaleNormal="86" topLeftCell="A469" workbookViewId="0">
      <selection activeCell="J480" sqref="J480"/>
    </sheetView>
  </sheetViews>
  <sheetFormatPr defaultColWidth="11.75" defaultRowHeight="33" customHeight="1"/>
  <cols>
    <col min="1" max="1" width="6.975" style="3" customWidth="1"/>
    <col min="2" max="2" width="6.025" style="8" customWidth="1"/>
    <col min="3" max="3" width="16.8083333333333" style="8" customWidth="1"/>
    <col min="4" max="4" width="8.60833333333333" style="8" customWidth="1"/>
    <col min="5" max="5" width="6.975" style="8" customWidth="1"/>
    <col min="6" max="6" width="9.76666666666667" style="8" customWidth="1"/>
    <col min="7" max="7" width="10.8916666666667" style="8" customWidth="1"/>
    <col min="8" max="8" width="9.01666666666667" style="8" customWidth="1"/>
    <col min="9" max="9" width="29.8833333333333" style="9" customWidth="1"/>
    <col min="10" max="10" width="14.0833333333333" style="8" customWidth="1"/>
    <col min="11" max="11" width="9.75833333333333" style="8" customWidth="1"/>
    <col min="12" max="12" width="8.85833333333333" style="8" customWidth="1"/>
    <col min="13" max="13" width="33.475" style="10" customWidth="1"/>
    <col min="14" max="14" width="6.31666666666667" style="8" customWidth="1"/>
    <col min="15" max="15" width="33.475" style="10" customWidth="1"/>
    <col min="16" max="16362" width="11.75" style="3" customWidth="1"/>
    <col min="16363" max="16384" width="11.75" style="3"/>
  </cols>
  <sheetData>
    <row r="1" customHeight="1" spans="1:15">
      <c r="A1" s="11" t="s">
        <v>31</v>
      </c>
      <c r="B1" s="11"/>
      <c r="C1" s="11"/>
      <c r="D1" s="12"/>
      <c r="E1" s="12"/>
      <c r="F1" s="12"/>
      <c r="G1" s="12"/>
      <c r="H1" s="12"/>
      <c r="I1" s="19"/>
      <c r="J1" s="20"/>
      <c r="K1" s="21"/>
      <c r="L1" s="12"/>
      <c r="M1" s="22"/>
      <c r="N1" s="12"/>
      <c r="O1" s="22"/>
    </row>
    <row r="2" s="1" customFormat="1" customHeight="1" spans="1:15">
      <c r="A2" s="13" t="s">
        <v>3</v>
      </c>
      <c r="B2" s="13" t="s">
        <v>32</v>
      </c>
      <c r="C2" s="13" t="s">
        <v>33</v>
      </c>
      <c r="D2" s="13" t="s">
        <v>34</v>
      </c>
      <c r="E2" s="13" t="s">
        <v>35</v>
      </c>
      <c r="F2" s="13" t="s">
        <v>36</v>
      </c>
      <c r="G2" s="13" t="s">
        <v>37</v>
      </c>
      <c r="H2" s="13" t="s">
        <v>38</v>
      </c>
      <c r="I2" s="13" t="s">
        <v>39</v>
      </c>
      <c r="J2" s="13" t="s">
        <v>21</v>
      </c>
      <c r="K2" s="13" t="s">
        <v>40</v>
      </c>
      <c r="L2" s="13" t="s">
        <v>41</v>
      </c>
      <c r="M2" s="13" t="s">
        <v>42</v>
      </c>
      <c r="N2" s="13" t="s">
        <v>43</v>
      </c>
      <c r="O2" s="13" t="s">
        <v>44</v>
      </c>
    </row>
    <row r="3" s="2" customFormat="1" customHeight="1" spans="1:15">
      <c r="A3" s="14" t="s">
        <v>45</v>
      </c>
      <c r="B3" s="14"/>
      <c r="C3" s="14"/>
      <c r="D3" s="14">
        <f>D4+D423+D506</f>
        <v>492</v>
      </c>
      <c r="E3" s="14"/>
      <c r="F3" s="15"/>
      <c r="G3" s="14"/>
      <c r="H3" s="14"/>
      <c r="I3" s="23"/>
      <c r="J3" s="14">
        <f>J4+J423+J506</f>
        <v>47053.13</v>
      </c>
      <c r="K3" s="24"/>
      <c r="L3" s="25"/>
      <c r="M3" s="26"/>
      <c r="N3" s="25"/>
      <c r="O3" s="27"/>
    </row>
    <row r="4" s="2" customFormat="1" customHeight="1" spans="1:15">
      <c r="A4" s="14" t="s">
        <v>46</v>
      </c>
      <c r="B4" s="14"/>
      <c r="C4" s="14"/>
      <c r="D4" s="14">
        <f>D5+D67+D376+D386+D417+D421</f>
        <v>412</v>
      </c>
      <c r="E4" s="14"/>
      <c r="F4" s="14"/>
      <c r="G4" s="14"/>
      <c r="H4" s="14"/>
      <c r="I4" s="23"/>
      <c r="J4" s="14">
        <f>J5+J67+J376+J386+J417+J421</f>
        <v>15008.17</v>
      </c>
      <c r="K4" s="24"/>
      <c r="L4" s="25"/>
      <c r="M4" s="27"/>
      <c r="N4" s="25"/>
      <c r="O4" s="15"/>
    </row>
    <row r="5" s="3" customFormat="1" customHeight="1" spans="1:15">
      <c r="A5" s="16" t="s">
        <v>47</v>
      </c>
      <c r="B5" s="16"/>
      <c r="C5" s="16"/>
      <c r="D5" s="16">
        <v>61</v>
      </c>
      <c r="E5" s="16"/>
      <c r="F5" s="16"/>
      <c r="G5" s="17"/>
      <c r="H5" s="16"/>
      <c r="I5" s="28"/>
      <c r="J5" s="28">
        <f>SUM(J6:J66)</f>
        <v>4951.61</v>
      </c>
      <c r="K5" s="29"/>
      <c r="L5" s="29"/>
      <c r="M5" s="30"/>
      <c r="N5" s="31"/>
      <c r="O5" s="32"/>
    </row>
    <row r="6" s="3" customFormat="1" customHeight="1" spans="1:15">
      <c r="A6" s="18" t="s">
        <v>48</v>
      </c>
      <c r="B6" s="18" t="s">
        <v>23</v>
      </c>
      <c r="C6" s="18" t="s">
        <v>49</v>
      </c>
      <c r="D6" s="18" t="s">
        <v>50</v>
      </c>
      <c r="E6" s="18" t="s">
        <v>51</v>
      </c>
      <c r="F6" s="18" t="s">
        <v>52</v>
      </c>
      <c r="G6" s="18" t="s">
        <v>53</v>
      </c>
      <c r="H6" s="18" t="s">
        <v>54</v>
      </c>
      <c r="I6" s="33" t="s">
        <v>55</v>
      </c>
      <c r="J6" s="34">
        <v>533</v>
      </c>
      <c r="K6" s="18" t="s">
        <v>56</v>
      </c>
      <c r="L6" s="18">
        <v>345</v>
      </c>
      <c r="M6" s="33" t="s">
        <v>57</v>
      </c>
      <c r="N6" s="18" t="s">
        <v>58</v>
      </c>
      <c r="O6" s="18" t="s">
        <v>59</v>
      </c>
    </row>
    <row r="7" s="3" customFormat="1" customHeight="1" spans="1:15">
      <c r="A7" s="18" t="s">
        <v>48</v>
      </c>
      <c r="B7" s="18" t="s">
        <v>23</v>
      </c>
      <c r="C7" s="18" t="s">
        <v>60</v>
      </c>
      <c r="D7" s="18" t="s">
        <v>50</v>
      </c>
      <c r="E7" s="18" t="s">
        <v>51</v>
      </c>
      <c r="F7" s="18" t="s">
        <v>61</v>
      </c>
      <c r="G7" s="18" t="s">
        <v>53</v>
      </c>
      <c r="H7" s="18" t="s">
        <v>54</v>
      </c>
      <c r="I7" s="33" t="s">
        <v>62</v>
      </c>
      <c r="J7" s="34">
        <v>514</v>
      </c>
      <c r="K7" s="18" t="s">
        <v>56</v>
      </c>
      <c r="L7" s="18">
        <v>346</v>
      </c>
      <c r="M7" s="33" t="s">
        <v>63</v>
      </c>
      <c r="N7" s="18" t="s">
        <v>58</v>
      </c>
      <c r="O7" s="18" t="s">
        <v>64</v>
      </c>
    </row>
    <row r="8" s="3" customFormat="1" customHeight="1" spans="1:15">
      <c r="A8" s="18" t="s">
        <v>48</v>
      </c>
      <c r="B8" s="18" t="s">
        <v>23</v>
      </c>
      <c r="C8" s="18" t="s">
        <v>65</v>
      </c>
      <c r="D8" s="18" t="s">
        <v>50</v>
      </c>
      <c r="E8" s="18" t="s">
        <v>51</v>
      </c>
      <c r="F8" s="18" t="s">
        <v>66</v>
      </c>
      <c r="G8" s="18" t="s">
        <v>53</v>
      </c>
      <c r="H8" s="18" t="s">
        <v>54</v>
      </c>
      <c r="I8" s="33" t="s">
        <v>67</v>
      </c>
      <c r="J8" s="34">
        <v>154</v>
      </c>
      <c r="K8" s="18" t="s">
        <v>56</v>
      </c>
      <c r="L8" s="18">
        <v>190</v>
      </c>
      <c r="M8" s="33" t="s">
        <v>68</v>
      </c>
      <c r="N8" s="18" t="s">
        <v>58</v>
      </c>
      <c r="O8" s="18" t="s">
        <v>69</v>
      </c>
    </row>
    <row r="9" s="3" customFormat="1" customHeight="1" spans="1:15">
      <c r="A9" s="18" t="s">
        <v>48</v>
      </c>
      <c r="B9" s="18" t="s">
        <v>23</v>
      </c>
      <c r="C9" s="18" t="s">
        <v>70</v>
      </c>
      <c r="D9" s="18" t="s">
        <v>50</v>
      </c>
      <c r="E9" s="18" t="s">
        <v>51</v>
      </c>
      <c r="F9" s="18" t="s">
        <v>71</v>
      </c>
      <c r="G9" s="18" t="s">
        <v>53</v>
      </c>
      <c r="H9" s="18" t="s">
        <v>54</v>
      </c>
      <c r="I9" s="33" t="s">
        <v>72</v>
      </c>
      <c r="J9" s="34">
        <v>106.8</v>
      </c>
      <c r="K9" s="18" t="s">
        <v>56</v>
      </c>
      <c r="L9" s="18">
        <v>729</v>
      </c>
      <c r="M9" s="33" t="s">
        <v>73</v>
      </c>
      <c r="N9" s="18" t="s">
        <v>58</v>
      </c>
      <c r="O9" s="18" t="s">
        <v>74</v>
      </c>
    </row>
    <row r="10" s="3" customFormat="1" customHeight="1" spans="1:15">
      <c r="A10" s="18" t="s">
        <v>48</v>
      </c>
      <c r="B10" s="18" t="s">
        <v>23</v>
      </c>
      <c r="C10" s="18" t="s">
        <v>75</v>
      </c>
      <c r="D10" s="18" t="s">
        <v>50</v>
      </c>
      <c r="E10" s="18" t="s">
        <v>51</v>
      </c>
      <c r="F10" s="18" t="s">
        <v>76</v>
      </c>
      <c r="G10" s="18" t="s">
        <v>53</v>
      </c>
      <c r="H10" s="18" t="s">
        <v>54</v>
      </c>
      <c r="I10" s="33" t="s">
        <v>77</v>
      </c>
      <c r="J10" s="34">
        <v>220.5</v>
      </c>
      <c r="K10" s="18" t="s">
        <v>56</v>
      </c>
      <c r="L10" s="18">
        <v>475</v>
      </c>
      <c r="M10" s="33" t="s">
        <v>78</v>
      </c>
      <c r="N10" s="18" t="s">
        <v>58</v>
      </c>
      <c r="O10" s="18" t="s">
        <v>64</v>
      </c>
    </row>
    <row r="11" s="3" customFormat="1" customHeight="1" spans="1:15">
      <c r="A11" s="18" t="s">
        <v>48</v>
      </c>
      <c r="B11" s="18" t="s">
        <v>23</v>
      </c>
      <c r="C11" s="18" t="s">
        <v>79</v>
      </c>
      <c r="D11" s="18" t="s">
        <v>50</v>
      </c>
      <c r="E11" s="18" t="s">
        <v>51</v>
      </c>
      <c r="F11" s="18" t="s">
        <v>80</v>
      </c>
      <c r="G11" s="18" t="s">
        <v>53</v>
      </c>
      <c r="H11" s="18" t="s">
        <v>54</v>
      </c>
      <c r="I11" s="33" t="s">
        <v>81</v>
      </c>
      <c r="J11" s="34">
        <v>120</v>
      </c>
      <c r="K11" s="18" t="s">
        <v>56</v>
      </c>
      <c r="L11" s="18">
        <v>104</v>
      </c>
      <c r="M11" s="33" t="s">
        <v>82</v>
      </c>
      <c r="N11" s="18" t="s">
        <v>58</v>
      </c>
      <c r="O11" s="18" t="s">
        <v>83</v>
      </c>
    </row>
    <row r="12" s="3" customFormat="1" customHeight="1" spans="1:15">
      <c r="A12" s="18" t="s">
        <v>48</v>
      </c>
      <c r="B12" s="18" t="s">
        <v>23</v>
      </c>
      <c r="C12" s="18" t="s">
        <v>84</v>
      </c>
      <c r="D12" s="18" t="s">
        <v>50</v>
      </c>
      <c r="E12" s="18" t="s">
        <v>51</v>
      </c>
      <c r="F12" s="18" t="s">
        <v>85</v>
      </c>
      <c r="G12" s="18" t="s">
        <v>53</v>
      </c>
      <c r="H12" s="18" t="s">
        <v>54</v>
      </c>
      <c r="I12" s="33" t="s">
        <v>86</v>
      </c>
      <c r="J12" s="34">
        <v>112.5</v>
      </c>
      <c r="K12" s="18" t="s">
        <v>56</v>
      </c>
      <c r="L12" s="18">
        <v>305</v>
      </c>
      <c r="M12" s="33" t="s">
        <v>87</v>
      </c>
      <c r="N12" s="18" t="s">
        <v>58</v>
      </c>
      <c r="O12" s="18" t="s">
        <v>64</v>
      </c>
    </row>
    <row r="13" s="3" customFormat="1" customHeight="1" spans="1:15">
      <c r="A13" s="18" t="s">
        <v>48</v>
      </c>
      <c r="B13" s="18" t="s">
        <v>23</v>
      </c>
      <c r="C13" s="18" t="s">
        <v>88</v>
      </c>
      <c r="D13" s="18" t="s">
        <v>50</v>
      </c>
      <c r="E13" s="18" t="s">
        <v>51</v>
      </c>
      <c r="F13" s="18" t="s">
        <v>89</v>
      </c>
      <c r="G13" s="18" t="s">
        <v>53</v>
      </c>
      <c r="H13" s="18" t="s">
        <v>54</v>
      </c>
      <c r="I13" s="33" t="s">
        <v>90</v>
      </c>
      <c r="J13" s="34">
        <v>18.72</v>
      </c>
      <c r="K13" s="18" t="s">
        <v>56</v>
      </c>
      <c r="L13" s="18">
        <v>306</v>
      </c>
      <c r="M13" s="33" t="s">
        <v>91</v>
      </c>
      <c r="N13" s="18" t="s">
        <v>58</v>
      </c>
      <c r="O13" s="18" t="s">
        <v>92</v>
      </c>
    </row>
    <row r="14" s="3" customFormat="1" customHeight="1" spans="1:15">
      <c r="A14" s="18" t="s">
        <v>48</v>
      </c>
      <c r="B14" s="18" t="s">
        <v>23</v>
      </c>
      <c r="C14" s="18" t="s">
        <v>93</v>
      </c>
      <c r="D14" s="18" t="s">
        <v>50</v>
      </c>
      <c r="E14" s="18" t="s">
        <v>51</v>
      </c>
      <c r="F14" s="18" t="s">
        <v>94</v>
      </c>
      <c r="G14" s="18" t="s">
        <v>53</v>
      </c>
      <c r="H14" s="18" t="s">
        <v>54</v>
      </c>
      <c r="I14" s="33" t="s">
        <v>95</v>
      </c>
      <c r="J14" s="34">
        <v>25.98</v>
      </c>
      <c r="K14" s="18" t="s">
        <v>56</v>
      </c>
      <c r="L14" s="18">
        <v>165</v>
      </c>
      <c r="M14" s="33" t="s">
        <v>96</v>
      </c>
      <c r="N14" s="18" t="s">
        <v>58</v>
      </c>
      <c r="O14" s="18" t="s">
        <v>97</v>
      </c>
    </row>
    <row r="15" s="3" customFormat="1" customHeight="1" spans="1:15">
      <c r="A15" s="18" t="s">
        <v>48</v>
      </c>
      <c r="B15" s="18" t="s">
        <v>23</v>
      </c>
      <c r="C15" s="18" t="s">
        <v>98</v>
      </c>
      <c r="D15" s="18" t="s">
        <v>50</v>
      </c>
      <c r="E15" s="18" t="s">
        <v>51</v>
      </c>
      <c r="F15" s="18" t="s">
        <v>99</v>
      </c>
      <c r="G15" s="18" t="s">
        <v>53</v>
      </c>
      <c r="H15" s="18" t="s">
        <v>54</v>
      </c>
      <c r="I15" s="33" t="s">
        <v>100</v>
      </c>
      <c r="J15" s="34">
        <v>20.93</v>
      </c>
      <c r="K15" s="18" t="s">
        <v>56</v>
      </c>
      <c r="L15" s="18">
        <v>285</v>
      </c>
      <c r="M15" s="33" t="s">
        <v>101</v>
      </c>
      <c r="N15" s="18" t="s">
        <v>58</v>
      </c>
      <c r="O15" s="18" t="s">
        <v>102</v>
      </c>
    </row>
    <row r="16" s="3" customFormat="1" customHeight="1" spans="1:15">
      <c r="A16" s="18" t="s">
        <v>48</v>
      </c>
      <c r="B16" s="18" t="s">
        <v>23</v>
      </c>
      <c r="C16" s="18" t="s">
        <v>103</v>
      </c>
      <c r="D16" s="18" t="s">
        <v>50</v>
      </c>
      <c r="E16" s="18" t="s">
        <v>51</v>
      </c>
      <c r="F16" s="18" t="s">
        <v>104</v>
      </c>
      <c r="G16" s="18" t="s">
        <v>53</v>
      </c>
      <c r="H16" s="18" t="s">
        <v>54</v>
      </c>
      <c r="I16" s="33" t="s">
        <v>105</v>
      </c>
      <c r="J16" s="34">
        <v>36</v>
      </c>
      <c r="K16" s="18" t="s">
        <v>56</v>
      </c>
      <c r="L16" s="18">
        <v>619</v>
      </c>
      <c r="M16" s="33" t="s">
        <v>106</v>
      </c>
      <c r="N16" s="18" t="s">
        <v>58</v>
      </c>
      <c r="O16" s="18" t="s">
        <v>107</v>
      </c>
    </row>
    <row r="17" s="3" customFormat="1" customHeight="1" spans="1:15">
      <c r="A17" s="18" t="s">
        <v>48</v>
      </c>
      <c r="B17" s="18" t="s">
        <v>23</v>
      </c>
      <c r="C17" s="18" t="s">
        <v>108</v>
      </c>
      <c r="D17" s="18" t="s">
        <v>50</v>
      </c>
      <c r="E17" s="18" t="s">
        <v>51</v>
      </c>
      <c r="F17" s="18" t="s">
        <v>109</v>
      </c>
      <c r="G17" s="18" t="s">
        <v>53</v>
      </c>
      <c r="H17" s="18" t="s">
        <v>54</v>
      </c>
      <c r="I17" s="33" t="s">
        <v>110</v>
      </c>
      <c r="J17" s="34">
        <v>23.39</v>
      </c>
      <c r="K17" s="18" t="s">
        <v>56</v>
      </c>
      <c r="L17" s="18">
        <v>181</v>
      </c>
      <c r="M17" s="33" t="s">
        <v>111</v>
      </c>
      <c r="N17" s="18" t="s">
        <v>58</v>
      </c>
      <c r="O17" s="18" t="s">
        <v>112</v>
      </c>
    </row>
    <row r="18" s="3" customFormat="1" customHeight="1" spans="1:15">
      <c r="A18" s="18" t="s">
        <v>48</v>
      </c>
      <c r="B18" s="18" t="s">
        <v>23</v>
      </c>
      <c r="C18" s="18" t="s">
        <v>113</v>
      </c>
      <c r="D18" s="18" t="s">
        <v>50</v>
      </c>
      <c r="E18" s="18" t="s">
        <v>51</v>
      </c>
      <c r="F18" s="18" t="s">
        <v>114</v>
      </c>
      <c r="G18" s="18" t="s">
        <v>53</v>
      </c>
      <c r="H18" s="18" t="s">
        <v>54</v>
      </c>
      <c r="I18" s="33" t="s">
        <v>115</v>
      </c>
      <c r="J18" s="34">
        <v>10.13</v>
      </c>
      <c r="K18" s="18" t="s">
        <v>56</v>
      </c>
      <c r="L18" s="18">
        <v>397</v>
      </c>
      <c r="M18" s="33" t="s">
        <v>116</v>
      </c>
      <c r="N18" s="18" t="s">
        <v>58</v>
      </c>
      <c r="O18" s="18" t="s">
        <v>117</v>
      </c>
    </row>
    <row r="19" s="3" customFormat="1" customHeight="1" spans="1:15">
      <c r="A19" s="18" t="s">
        <v>48</v>
      </c>
      <c r="B19" s="18" t="s">
        <v>23</v>
      </c>
      <c r="C19" s="18" t="s">
        <v>118</v>
      </c>
      <c r="D19" s="18" t="s">
        <v>50</v>
      </c>
      <c r="E19" s="18" t="s">
        <v>51</v>
      </c>
      <c r="F19" s="18" t="s">
        <v>119</v>
      </c>
      <c r="G19" s="18" t="s">
        <v>53</v>
      </c>
      <c r="H19" s="18" t="s">
        <v>54</v>
      </c>
      <c r="I19" s="33" t="s">
        <v>120</v>
      </c>
      <c r="J19" s="34">
        <v>153</v>
      </c>
      <c r="K19" s="18" t="s">
        <v>56</v>
      </c>
      <c r="L19" s="18">
        <v>1171</v>
      </c>
      <c r="M19" s="33" t="s">
        <v>121</v>
      </c>
      <c r="N19" s="18" t="s">
        <v>58</v>
      </c>
      <c r="O19" s="18" t="s">
        <v>122</v>
      </c>
    </row>
    <row r="20" s="3" customFormat="1" customHeight="1" spans="1:15">
      <c r="A20" s="18" t="s">
        <v>48</v>
      </c>
      <c r="B20" s="18" t="s">
        <v>23</v>
      </c>
      <c r="C20" s="18" t="s">
        <v>123</v>
      </c>
      <c r="D20" s="18" t="s">
        <v>50</v>
      </c>
      <c r="E20" s="18" t="s">
        <v>51</v>
      </c>
      <c r="F20" s="18" t="s">
        <v>124</v>
      </c>
      <c r="G20" s="18" t="s">
        <v>53</v>
      </c>
      <c r="H20" s="18" t="s">
        <v>54</v>
      </c>
      <c r="I20" s="33" t="s">
        <v>125</v>
      </c>
      <c r="J20" s="34">
        <v>43.56</v>
      </c>
      <c r="K20" s="18" t="s">
        <v>56</v>
      </c>
      <c r="L20" s="18">
        <v>422</v>
      </c>
      <c r="M20" s="33" t="s">
        <v>126</v>
      </c>
      <c r="N20" s="18" t="s">
        <v>58</v>
      </c>
      <c r="O20" s="18" t="s">
        <v>127</v>
      </c>
    </row>
    <row r="21" s="3" customFormat="1" customHeight="1" spans="1:15">
      <c r="A21" s="18" t="s">
        <v>48</v>
      </c>
      <c r="B21" s="18" t="s">
        <v>23</v>
      </c>
      <c r="C21" s="18" t="s">
        <v>128</v>
      </c>
      <c r="D21" s="18" t="s">
        <v>50</v>
      </c>
      <c r="E21" s="18" t="s">
        <v>51</v>
      </c>
      <c r="F21" s="18" t="s">
        <v>129</v>
      </c>
      <c r="G21" s="18" t="s">
        <v>53</v>
      </c>
      <c r="H21" s="18" t="s">
        <v>54</v>
      </c>
      <c r="I21" s="33" t="s">
        <v>130</v>
      </c>
      <c r="J21" s="34">
        <v>47.76</v>
      </c>
      <c r="K21" s="18" t="s">
        <v>56</v>
      </c>
      <c r="L21" s="18">
        <v>440</v>
      </c>
      <c r="M21" s="33" t="s">
        <v>131</v>
      </c>
      <c r="N21" s="18" t="s">
        <v>58</v>
      </c>
      <c r="O21" s="18" t="s">
        <v>132</v>
      </c>
    </row>
    <row r="22" s="3" customFormat="1" customHeight="1" spans="1:15">
      <c r="A22" s="18" t="s">
        <v>48</v>
      </c>
      <c r="B22" s="18" t="s">
        <v>23</v>
      </c>
      <c r="C22" s="18" t="s">
        <v>133</v>
      </c>
      <c r="D22" s="18" t="s">
        <v>50</v>
      </c>
      <c r="E22" s="18" t="s">
        <v>51</v>
      </c>
      <c r="F22" s="18" t="s">
        <v>134</v>
      </c>
      <c r="G22" s="18" t="s">
        <v>53</v>
      </c>
      <c r="H22" s="18" t="s">
        <v>54</v>
      </c>
      <c r="I22" s="33" t="s">
        <v>135</v>
      </c>
      <c r="J22" s="34">
        <v>6</v>
      </c>
      <c r="K22" s="18" t="s">
        <v>56</v>
      </c>
      <c r="L22" s="18">
        <v>350</v>
      </c>
      <c r="M22" s="33" t="s">
        <v>136</v>
      </c>
      <c r="N22" s="18" t="s">
        <v>58</v>
      </c>
      <c r="O22" s="18" t="s">
        <v>137</v>
      </c>
    </row>
    <row r="23" s="3" customFormat="1" customHeight="1" spans="1:15">
      <c r="A23" s="18" t="s">
        <v>48</v>
      </c>
      <c r="B23" s="18" t="s">
        <v>23</v>
      </c>
      <c r="C23" s="18" t="s">
        <v>138</v>
      </c>
      <c r="D23" s="18" t="s">
        <v>50</v>
      </c>
      <c r="E23" s="18" t="s">
        <v>51</v>
      </c>
      <c r="F23" s="18" t="s">
        <v>139</v>
      </c>
      <c r="G23" s="18" t="s">
        <v>53</v>
      </c>
      <c r="H23" s="18" t="s">
        <v>54</v>
      </c>
      <c r="I23" s="33" t="s">
        <v>140</v>
      </c>
      <c r="J23" s="34">
        <v>23.4</v>
      </c>
      <c r="K23" s="18" t="s">
        <v>56</v>
      </c>
      <c r="L23" s="18">
        <v>410</v>
      </c>
      <c r="M23" s="33" t="s">
        <v>141</v>
      </c>
      <c r="N23" s="18" t="s">
        <v>58</v>
      </c>
      <c r="O23" s="18" t="s">
        <v>142</v>
      </c>
    </row>
    <row r="24" s="3" customFormat="1" customHeight="1" spans="1:15">
      <c r="A24" s="18" t="s">
        <v>48</v>
      </c>
      <c r="B24" s="18" t="s">
        <v>23</v>
      </c>
      <c r="C24" s="18" t="s">
        <v>143</v>
      </c>
      <c r="D24" s="18" t="s">
        <v>50</v>
      </c>
      <c r="E24" s="18" t="s">
        <v>51</v>
      </c>
      <c r="F24" s="18" t="s">
        <v>144</v>
      </c>
      <c r="G24" s="18" t="s">
        <v>53</v>
      </c>
      <c r="H24" s="18" t="s">
        <v>54</v>
      </c>
      <c r="I24" s="33" t="s">
        <v>145</v>
      </c>
      <c r="J24" s="34">
        <v>22.5</v>
      </c>
      <c r="K24" s="18" t="s">
        <v>56</v>
      </c>
      <c r="L24" s="18">
        <v>645</v>
      </c>
      <c r="M24" s="33" t="s">
        <v>146</v>
      </c>
      <c r="N24" s="18" t="s">
        <v>58</v>
      </c>
      <c r="O24" s="18" t="s">
        <v>147</v>
      </c>
    </row>
    <row r="25" s="3" customFormat="1" customHeight="1" spans="1:15">
      <c r="A25" s="18" t="s">
        <v>48</v>
      </c>
      <c r="B25" s="18" t="s">
        <v>23</v>
      </c>
      <c r="C25" s="18" t="s">
        <v>148</v>
      </c>
      <c r="D25" s="18" t="s">
        <v>50</v>
      </c>
      <c r="E25" s="18" t="s">
        <v>51</v>
      </c>
      <c r="F25" s="18" t="s">
        <v>149</v>
      </c>
      <c r="G25" s="18" t="s">
        <v>53</v>
      </c>
      <c r="H25" s="18" t="s">
        <v>54</v>
      </c>
      <c r="I25" s="33" t="s">
        <v>150</v>
      </c>
      <c r="J25" s="34">
        <v>226</v>
      </c>
      <c r="K25" s="18" t="s">
        <v>56</v>
      </c>
      <c r="L25" s="18">
        <v>563</v>
      </c>
      <c r="M25" s="33" t="s">
        <v>151</v>
      </c>
      <c r="N25" s="18" t="s">
        <v>58</v>
      </c>
      <c r="O25" s="18" t="s">
        <v>152</v>
      </c>
    </row>
    <row r="26" s="3" customFormat="1" ht="63" customHeight="1" spans="1:15">
      <c r="A26" s="18" t="s">
        <v>48</v>
      </c>
      <c r="B26" s="18" t="s">
        <v>23</v>
      </c>
      <c r="C26" s="18" t="s">
        <v>153</v>
      </c>
      <c r="D26" s="18" t="s">
        <v>50</v>
      </c>
      <c r="E26" s="18" t="s">
        <v>51</v>
      </c>
      <c r="F26" s="18" t="s">
        <v>154</v>
      </c>
      <c r="G26" s="18" t="s">
        <v>53</v>
      </c>
      <c r="H26" s="18" t="s">
        <v>54</v>
      </c>
      <c r="I26" s="33" t="s">
        <v>155</v>
      </c>
      <c r="J26" s="34">
        <v>225.18</v>
      </c>
      <c r="K26" s="18" t="s">
        <v>56</v>
      </c>
      <c r="L26" s="18">
        <v>801</v>
      </c>
      <c r="M26" s="33" t="s">
        <v>156</v>
      </c>
      <c r="N26" s="18" t="s">
        <v>58</v>
      </c>
      <c r="O26" s="18" t="s">
        <v>157</v>
      </c>
    </row>
    <row r="27" s="3" customFormat="1" ht="63" customHeight="1" spans="1:15">
      <c r="A27" s="18" t="s">
        <v>48</v>
      </c>
      <c r="B27" s="18" t="s">
        <v>23</v>
      </c>
      <c r="C27" s="18" t="s">
        <v>158</v>
      </c>
      <c r="D27" s="18" t="s">
        <v>50</v>
      </c>
      <c r="E27" s="18" t="s">
        <v>51</v>
      </c>
      <c r="F27" s="18" t="s">
        <v>159</v>
      </c>
      <c r="G27" s="18" t="s">
        <v>53</v>
      </c>
      <c r="H27" s="18" t="s">
        <v>54</v>
      </c>
      <c r="I27" s="33" t="s">
        <v>160</v>
      </c>
      <c r="J27" s="34">
        <v>95.79</v>
      </c>
      <c r="K27" s="18" t="s">
        <v>56</v>
      </c>
      <c r="L27" s="18">
        <v>468</v>
      </c>
      <c r="M27" s="33" t="s">
        <v>161</v>
      </c>
      <c r="N27" s="18" t="s">
        <v>58</v>
      </c>
      <c r="O27" s="18" t="s">
        <v>162</v>
      </c>
    </row>
    <row r="28" s="3" customFormat="1" customHeight="1" spans="1:15">
      <c r="A28" s="18" t="s">
        <v>48</v>
      </c>
      <c r="B28" s="18" t="s">
        <v>23</v>
      </c>
      <c r="C28" s="18" t="s">
        <v>163</v>
      </c>
      <c r="D28" s="18" t="s">
        <v>50</v>
      </c>
      <c r="E28" s="18" t="s">
        <v>51</v>
      </c>
      <c r="F28" s="18" t="s">
        <v>164</v>
      </c>
      <c r="G28" s="18" t="s">
        <v>53</v>
      </c>
      <c r="H28" s="18" t="s">
        <v>54</v>
      </c>
      <c r="I28" s="33" t="s">
        <v>165</v>
      </c>
      <c r="J28" s="34">
        <v>26.25</v>
      </c>
      <c r="K28" s="18" t="s">
        <v>56</v>
      </c>
      <c r="L28" s="18">
        <v>496</v>
      </c>
      <c r="M28" s="33" t="s">
        <v>166</v>
      </c>
      <c r="N28" s="18" t="s">
        <v>58</v>
      </c>
      <c r="O28" s="18" t="s">
        <v>167</v>
      </c>
    </row>
    <row r="29" s="3" customFormat="1" customHeight="1" spans="1:15">
      <c r="A29" s="18" t="s">
        <v>48</v>
      </c>
      <c r="B29" s="18" t="s">
        <v>23</v>
      </c>
      <c r="C29" s="18" t="s">
        <v>168</v>
      </c>
      <c r="D29" s="18" t="s">
        <v>50</v>
      </c>
      <c r="E29" s="18" t="s">
        <v>51</v>
      </c>
      <c r="F29" s="18" t="s">
        <v>169</v>
      </c>
      <c r="G29" s="18" t="s">
        <v>53</v>
      </c>
      <c r="H29" s="18" t="s">
        <v>54</v>
      </c>
      <c r="I29" s="33" t="s">
        <v>170</v>
      </c>
      <c r="J29" s="34">
        <v>24</v>
      </c>
      <c r="K29" s="18" t="s">
        <v>56</v>
      </c>
      <c r="L29" s="18">
        <v>828</v>
      </c>
      <c r="M29" s="33" t="s">
        <v>171</v>
      </c>
      <c r="N29" s="18" t="s">
        <v>58</v>
      </c>
      <c r="O29" s="18" t="s">
        <v>172</v>
      </c>
    </row>
    <row r="30" s="3" customFormat="1" customHeight="1" spans="1:15">
      <c r="A30" s="18" t="s">
        <v>48</v>
      </c>
      <c r="B30" s="18" t="s">
        <v>23</v>
      </c>
      <c r="C30" s="18" t="s">
        <v>173</v>
      </c>
      <c r="D30" s="18" t="s">
        <v>50</v>
      </c>
      <c r="E30" s="18" t="s">
        <v>51</v>
      </c>
      <c r="F30" s="18" t="s">
        <v>174</v>
      </c>
      <c r="G30" s="18" t="s">
        <v>53</v>
      </c>
      <c r="H30" s="18" t="s">
        <v>54</v>
      </c>
      <c r="I30" s="33" t="s">
        <v>175</v>
      </c>
      <c r="J30" s="34">
        <v>34.13</v>
      </c>
      <c r="K30" s="18" t="s">
        <v>56</v>
      </c>
      <c r="L30" s="18">
        <v>324</v>
      </c>
      <c r="M30" s="33" t="s">
        <v>176</v>
      </c>
      <c r="N30" s="18" t="s">
        <v>58</v>
      </c>
      <c r="O30" s="18" t="s">
        <v>177</v>
      </c>
    </row>
    <row r="31" s="3" customFormat="1" customHeight="1" spans="1:15">
      <c r="A31" s="18" t="s">
        <v>48</v>
      </c>
      <c r="B31" s="18" t="s">
        <v>23</v>
      </c>
      <c r="C31" s="18" t="s">
        <v>178</v>
      </c>
      <c r="D31" s="18" t="s">
        <v>50</v>
      </c>
      <c r="E31" s="18" t="s">
        <v>51</v>
      </c>
      <c r="F31" s="18" t="s">
        <v>179</v>
      </c>
      <c r="G31" s="18" t="s">
        <v>53</v>
      </c>
      <c r="H31" s="18" t="s">
        <v>54</v>
      </c>
      <c r="I31" s="33" t="s">
        <v>180</v>
      </c>
      <c r="J31" s="34">
        <v>74.07</v>
      </c>
      <c r="K31" s="18" t="s">
        <v>56</v>
      </c>
      <c r="L31" s="18">
        <v>1379</v>
      </c>
      <c r="M31" s="33" t="s">
        <v>181</v>
      </c>
      <c r="N31" s="18" t="s">
        <v>58</v>
      </c>
      <c r="O31" s="18" t="s">
        <v>182</v>
      </c>
    </row>
    <row r="32" s="3" customFormat="1" customHeight="1" spans="1:15">
      <c r="A32" s="18" t="s">
        <v>48</v>
      </c>
      <c r="B32" s="18" t="s">
        <v>23</v>
      </c>
      <c r="C32" s="18" t="s">
        <v>183</v>
      </c>
      <c r="D32" s="18" t="s">
        <v>50</v>
      </c>
      <c r="E32" s="18" t="s">
        <v>51</v>
      </c>
      <c r="F32" s="18" t="s">
        <v>184</v>
      </c>
      <c r="G32" s="18" t="s">
        <v>53</v>
      </c>
      <c r="H32" s="18" t="s">
        <v>54</v>
      </c>
      <c r="I32" s="33" t="s">
        <v>185</v>
      </c>
      <c r="J32" s="34">
        <v>48.6</v>
      </c>
      <c r="K32" s="18" t="s">
        <v>56</v>
      </c>
      <c r="L32" s="18">
        <v>414</v>
      </c>
      <c r="M32" s="33" t="s">
        <v>186</v>
      </c>
      <c r="N32" s="18" t="s">
        <v>58</v>
      </c>
      <c r="O32" s="18" t="s">
        <v>137</v>
      </c>
    </row>
    <row r="33" s="3" customFormat="1" customHeight="1" spans="1:15">
      <c r="A33" s="18" t="s">
        <v>48</v>
      </c>
      <c r="B33" s="18" t="s">
        <v>23</v>
      </c>
      <c r="C33" s="18" t="s">
        <v>187</v>
      </c>
      <c r="D33" s="18" t="s">
        <v>50</v>
      </c>
      <c r="E33" s="18" t="s">
        <v>51</v>
      </c>
      <c r="F33" s="18" t="s">
        <v>188</v>
      </c>
      <c r="G33" s="18" t="s">
        <v>53</v>
      </c>
      <c r="H33" s="18" t="s">
        <v>54</v>
      </c>
      <c r="I33" s="33" t="s">
        <v>189</v>
      </c>
      <c r="J33" s="34">
        <v>30.72</v>
      </c>
      <c r="K33" s="18" t="s">
        <v>56</v>
      </c>
      <c r="L33" s="18">
        <v>544</v>
      </c>
      <c r="M33" s="33" t="s">
        <v>190</v>
      </c>
      <c r="N33" s="18" t="s">
        <v>58</v>
      </c>
      <c r="O33" s="18" t="s">
        <v>191</v>
      </c>
    </row>
    <row r="34" s="3" customFormat="1" customHeight="1" spans="1:15">
      <c r="A34" s="18" t="s">
        <v>48</v>
      </c>
      <c r="B34" s="18" t="s">
        <v>23</v>
      </c>
      <c r="C34" s="18" t="s">
        <v>192</v>
      </c>
      <c r="D34" s="18" t="s">
        <v>50</v>
      </c>
      <c r="E34" s="18" t="s">
        <v>51</v>
      </c>
      <c r="F34" s="18" t="s">
        <v>193</v>
      </c>
      <c r="G34" s="18" t="s">
        <v>53</v>
      </c>
      <c r="H34" s="18" t="s">
        <v>54</v>
      </c>
      <c r="I34" s="33" t="s">
        <v>194</v>
      </c>
      <c r="J34" s="34">
        <v>16.47</v>
      </c>
      <c r="K34" s="18" t="s">
        <v>56</v>
      </c>
      <c r="L34" s="18">
        <v>485</v>
      </c>
      <c r="M34" s="33" t="s">
        <v>195</v>
      </c>
      <c r="N34" s="18" t="s">
        <v>58</v>
      </c>
      <c r="O34" s="18" t="s">
        <v>196</v>
      </c>
    </row>
    <row r="35" s="3" customFormat="1" customHeight="1" spans="1:15">
      <c r="A35" s="18" t="s">
        <v>48</v>
      </c>
      <c r="B35" s="18" t="s">
        <v>23</v>
      </c>
      <c r="C35" s="18" t="s">
        <v>197</v>
      </c>
      <c r="D35" s="18" t="s">
        <v>50</v>
      </c>
      <c r="E35" s="18" t="s">
        <v>51</v>
      </c>
      <c r="F35" s="18" t="s">
        <v>198</v>
      </c>
      <c r="G35" s="18" t="s">
        <v>53</v>
      </c>
      <c r="H35" s="18" t="s">
        <v>54</v>
      </c>
      <c r="I35" s="33" t="s">
        <v>199</v>
      </c>
      <c r="J35" s="34">
        <v>90.87</v>
      </c>
      <c r="K35" s="18" t="s">
        <v>56</v>
      </c>
      <c r="L35" s="18">
        <v>510</v>
      </c>
      <c r="M35" s="33" t="s">
        <v>200</v>
      </c>
      <c r="N35" s="18" t="s">
        <v>58</v>
      </c>
      <c r="O35" s="18" t="s">
        <v>201</v>
      </c>
    </row>
    <row r="36" s="3" customFormat="1" customHeight="1" spans="1:15">
      <c r="A36" s="18" t="s">
        <v>48</v>
      </c>
      <c r="B36" s="18" t="s">
        <v>23</v>
      </c>
      <c r="C36" s="18" t="s">
        <v>202</v>
      </c>
      <c r="D36" s="18" t="s">
        <v>50</v>
      </c>
      <c r="E36" s="18" t="s">
        <v>51</v>
      </c>
      <c r="F36" s="18" t="s">
        <v>203</v>
      </c>
      <c r="G36" s="18" t="s">
        <v>53</v>
      </c>
      <c r="H36" s="18" t="s">
        <v>54</v>
      </c>
      <c r="I36" s="33" t="s">
        <v>204</v>
      </c>
      <c r="J36" s="34">
        <v>21.6</v>
      </c>
      <c r="K36" s="18" t="s">
        <v>56</v>
      </c>
      <c r="L36" s="18">
        <v>236</v>
      </c>
      <c r="M36" s="33" t="s">
        <v>205</v>
      </c>
      <c r="N36" s="18" t="s">
        <v>58</v>
      </c>
      <c r="O36" s="18" t="s">
        <v>201</v>
      </c>
    </row>
    <row r="37" s="3" customFormat="1" customHeight="1" spans="1:15">
      <c r="A37" s="18" t="s">
        <v>48</v>
      </c>
      <c r="B37" s="18" t="s">
        <v>23</v>
      </c>
      <c r="C37" s="18" t="s">
        <v>206</v>
      </c>
      <c r="D37" s="18" t="s">
        <v>50</v>
      </c>
      <c r="E37" s="18" t="s">
        <v>51</v>
      </c>
      <c r="F37" s="18" t="s">
        <v>207</v>
      </c>
      <c r="G37" s="18" t="s">
        <v>53</v>
      </c>
      <c r="H37" s="18" t="s">
        <v>54</v>
      </c>
      <c r="I37" s="33" t="s">
        <v>208</v>
      </c>
      <c r="J37" s="34">
        <v>78.6</v>
      </c>
      <c r="K37" s="18" t="s">
        <v>56</v>
      </c>
      <c r="L37" s="18">
        <v>320</v>
      </c>
      <c r="M37" s="33" t="s">
        <v>209</v>
      </c>
      <c r="N37" s="18" t="s">
        <v>58</v>
      </c>
      <c r="O37" s="18" t="s">
        <v>210</v>
      </c>
    </row>
    <row r="38" s="3" customFormat="1" customHeight="1" spans="1:15">
      <c r="A38" s="18" t="s">
        <v>48</v>
      </c>
      <c r="B38" s="18" t="s">
        <v>23</v>
      </c>
      <c r="C38" s="18" t="s">
        <v>211</v>
      </c>
      <c r="D38" s="18" t="s">
        <v>50</v>
      </c>
      <c r="E38" s="18" t="s">
        <v>51</v>
      </c>
      <c r="F38" s="18" t="s">
        <v>212</v>
      </c>
      <c r="G38" s="18" t="s">
        <v>53</v>
      </c>
      <c r="H38" s="18" t="s">
        <v>54</v>
      </c>
      <c r="I38" s="33" t="s">
        <v>213</v>
      </c>
      <c r="J38" s="34">
        <v>18</v>
      </c>
      <c r="K38" s="18" t="s">
        <v>56</v>
      </c>
      <c r="L38" s="18">
        <v>706</v>
      </c>
      <c r="M38" s="33" t="s">
        <v>214</v>
      </c>
      <c r="N38" s="18" t="s">
        <v>58</v>
      </c>
      <c r="O38" s="18" t="s">
        <v>215</v>
      </c>
    </row>
    <row r="39" s="3" customFormat="1" customHeight="1" spans="1:15">
      <c r="A39" s="18" t="s">
        <v>48</v>
      </c>
      <c r="B39" s="18" t="s">
        <v>23</v>
      </c>
      <c r="C39" s="18" t="s">
        <v>216</v>
      </c>
      <c r="D39" s="18" t="s">
        <v>50</v>
      </c>
      <c r="E39" s="18" t="s">
        <v>51</v>
      </c>
      <c r="F39" s="18" t="s">
        <v>217</v>
      </c>
      <c r="G39" s="18" t="s">
        <v>53</v>
      </c>
      <c r="H39" s="18" t="s">
        <v>54</v>
      </c>
      <c r="I39" s="33" t="s">
        <v>218</v>
      </c>
      <c r="J39" s="34">
        <v>74.52</v>
      </c>
      <c r="K39" s="18" t="s">
        <v>56</v>
      </c>
      <c r="L39" s="18">
        <v>414</v>
      </c>
      <c r="M39" s="33" t="s">
        <v>219</v>
      </c>
      <c r="N39" s="18" t="s">
        <v>58</v>
      </c>
      <c r="O39" s="18" t="s">
        <v>220</v>
      </c>
    </row>
    <row r="40" s="3" customFormat="1" customHeight="1" spans="1:15">
      <c r="A40" s="18" t="s">
        <v>48</v>
      </c>
      <c r="B40" s="18" t="s">
        <v>23</v>
      </c>
      <c r="C40" s="18" t="s">
        <v>221</v>
      </c>
      <c r="D40" s="18" t="s">
        <v>50</v>
      </c>
      <c r="E40" s="18" t="s">
        <v>51</v>
      </c>
      <c r="F40" s="18" t="s">
        <v>222</v>
      </c>
      <c r="G40" s="18" t="s">
        <v>53</v>
      </c>
      <c r="H40" s="18" t="s">
        <v>54</v>
      </c>
      <c r="I40" s="33" t="s">
        <v>223</v>
      </c>
      <c r="J40" s="34">
        <v>26.03</v>
      </c>
      <c r="K40" s="18" t="s">
        <v>56</v>
      </c>
      <c r="L40" s="18">
        <v>390</v>
      </c>
      <c r="M40" s="33" t="s">
        <v>224</v>
      </c>
      <c r="N40" s="18" t="s">
        <v>58</v>
      </c>
      <c r="O40" s="18" t="s">
        <v>225</v>
      </c>
    </row>
    <row r="41" s="3" customFormat="1" customHeight="1" spans="1:15">
      <c r="A41" s="18" t="s">
        <v>48</v>
      </c>
      <c r="B41" s="18" t="s">
        <v>23</v>
      </c>
      <c r="C41" s="18" t="s">
        <v>226</v>
      </c>
      <c r="D41" s="18" t="s">
        <v>50</v>
      </c>
      <c r="E41" s="18" t="s">
        <v>51</v>
      </c>
      <c r="F41" s="18" t="s">
        <v>227</v>
      </c>
      <c r="G41" s="18" t="s">
        <v>53</v>
      </c>
      <c r="H41" s="18" t="s">
        <v>54</v>
      </c>
      <c r="I41" s="33" t="s">
        <v>228</v>
      </c>
      <c r="J41" s="34">
        <v>67.86</v>
      </c>
      <c r="K41" s="18" t="s">
        <v>56</v>
      </c>
      <c r="L41" s="18">
        <v>395</v>
      </c>
      <c r="M41" s="33" t="s">
        <v>229</v>
      </c>
      <c r="N41" s="18" t="s">
        <v>58</v>
      </c>
      <c r="O41" s="18" t="s">
        <v>230</v>
      </c>
    </row>
    <row r="42" s="3" customFormat="1" customHeight="1" spans="1:15">
      <c r="A42" s="18" t="s">
        <v>48</v>
      </c>
      <c r="B42" s="18" t="s">
        <v>23</v>
      </c>
      <c r="C42" s="18" t="s">
        <v>231</v>
      </c>
      <c r="D42" s="18" t="s">
        <v>50</v>
      </c>
      <c r="E42" s="18" t="s">
        <v>51</v>
      </c>
      <c r="F42" s="18" t="s">
        <v>232</v>
      </c>
      <c r="G42" s="18" t="s">
        <v>53</v>
      </c>
      <c r="H42" s="18" t="s">
        <v>54</v>
      </c>
      <c r="I42" s="33" t="s">
        <v>233</v>
      </c>
      <c r="J42" s="34">
        <v>17.64</v>
      </c>
      <c r="K42" s="18" t="s">
        <v>56</v>
      </c>
      <c r="L42" s="18">
        <v>206</v>
      </c>
      <c r="M42" s="33" t="s">
        <v>234</v>
      </c>
      <c r="N42" s="18" t="s">
        <v>58</v>
      </c>
      <c r="O42" s="18" t="s">
        <v>127</v>
      </c>
    </row>
    <row r="43" s="3" customFormat="1" customHeight="1" spans="1:15">
      <c r="A43" s="18" t="s">
        <v>48</v>
      </c>
      <c r="B43" s="18" t="s">
        <v>23</v>
      </c>
      <c r="C43" s="18" t="s">
        <v>235</v>
      </c>
      <c r="D43" s="18" t="s">
        <v>50</v>
      </c>
      <c r="E43" s="18" t="s">
        <v>51</v>
      </c>
      <c r="F43" s="18" t="s">
        <v>236</v>
      </c>
      <c r="G43" s="18" t="s">
        <v>53</v>
      </c>
      <c r="H43" s="18" t="s">
        <v>54</v>
      </c>
      <c r="I43" s="33" t="s">
        <v>237</v>
      </c>
      <c r="J43" s="34">
        <v>13.26</v>
      </c>
      <c r="K43" s="18" t="s">
        <v>56</v>
      </c>
      <c r="L43" s="18">
        <v>1070</v>
      </c>
      <c r="M43" s="33" t="s">
        <v>238</v>
      </c>
      <c r="N43" s="18" t="s">
        <v>58</v>
      </c>
      <c r="O43" s="18" t="s">
        <v>239</v>
      </c>
    </row>
    <row r="44" s="3" customFormat="1" customHeight="1" spans="1:15">
      <c r="A44" s="18" t="s">
        <v>48</v>
      </c>
      <c r="B44" s="18" t="s">
        <v>23</v>
      </c>
      <c r="C44" s="18" t="s">
        <v>240</v>
      </c>
      <c r="D44" s="18" t="s">
        <v>50</v>
      </c>
      <c r="E44" s="18" t="s">
        <v>51</v>
      </c>
      <c r="F44" s="18" t="s">
        <v>241</v>
      </c>
      <c r="G44" s="18" t="s">
        <v>53</v>
      </c>
      <c r="H44" s="18" t="s">
        <v>54</v>
      </c>
      <c r="I44" s="33" t="s">
        <v>242</v>
      </c>
      <c r="J44" s="34">
        <v>75</v>
      </c>
      <c r="K44" s="18" t="s">
        <v>56</v>
      </c>
      <c r="L44" s="18">
        <v>448</v>
      </c>
      <c r="M44" s="33" t="s">
        <v>243</v>
      </c>
      <c r="N44" s="18" t="s">
        <v>58</v>
      </c>
      <c r="O44" s="18" t="s">
        <v>244</v>
      </c>
    </row>
    <row r="45" s="3" customFormat="1" customHeight="1" spans="1:15">
      <c r="A45" s="18" t="s">
        <v>48</v>
      </c>
      <c r="B45" s="18" t="s">
        <v>23</v>
      </c>
      <c r="C45" s="18" t="s">
        <v>245</v>
      </c>
      <c r="D45" s="18" t="s">
        <v>50</v>
      </c>
      <c r="E45" s="18" t="s">
        <v>51</v>
      </c>
      <c r="F45" s="18" t="s">
        <v>246</v>
      </c>
      <c r="G45" s="18" t="s">
        <v>53</v>
      </c>
      <c r="H45" s="18" t="s">
        <v>54</v>
      </c>
      <c r="I45" s="33" t="s">
        <v>247</v>
      </c>
      <c r="J45" s="34">
        <v>32.82</v>
      </c>
      <c r="K45" s="18" t="s">
        <v>56</v>
      </c>
      <c r="L45" s="18">
        <v>550</v>
      </c>
      <c r="M45" s="33" t="s">
        <v>248</v>
      </c>
      <c r="N45" s="18" t="s">
        <v>58</v>
      </c>
      <c r="O45" s="18" t="s">
        <v>249</v>
      </c>
    </row>
    <row r="46" s="3" customFormat="1" customHeight="1" spans="1:15">
      <c r="A46" s="18" t="s">
        <v>48</v>
      </c>
      <c r="B46" s="18" t="s">
        <v>23</v>
      </c>
      <c r="C46" s="18" t="s">
        <v>250</v>
      </c>
      <c r="D46" s="18" t="s">
        <v>50</v>
      </c>
      <c r="E46" s="18" t="s">
        <v>51</v>
      </c>
      <c r="F46" s="18" t="s">
        <v>251</v>
      </c>
      <c r="G46" s="18" t="s">
        <v>53</v>
      </c>
      <c r="H46" s="18" t="s">
        <v>54</v>
      </c>
      <c r="I46" s="33" t="s">
        <v>252</v>
      </c>
      <c r="J46" s="34">
        <v>52.35</v>
      </c>
      <c r="K46" s="18" t="s">
        <v>56</v>
      </c>
      <c r="L46" s="18">
        <v>548</v>
      </c>
      <c r="M46" s="33" t="s">
        <v>253</v>
      </c>
      <c r="N46" s="18" t="s">
        <v>58</v>
      </c>
      <c r="O46" s="18" t="s">
        <v>254</v>
      </c>
    </row>
    <row r="47" s="3" customFormat="1" customHeight="1" spans="1:15">
      <c r="A47" s="18" t="s">
        <v>48</v>
      </c>
      <c r="B47" s="18" t="s">
        <v>23</v>
      </c>
      <c r="C47" s="18" t="s">
        <v>255</v>
      </c>
      <c r="D47" s="18" t="s">
        <v>50</v>
      </c>
      <c r="E47" s="18" t="s">
        <v>51</v>
      </c>
      <c r="F47" s="18" t="s">
        <v>256</v>
      </c>
      <c r="G47" s="18" t="s">
        <v>53</v>
      </c>
      <c r="H47" s="18" t="s">
        <v>54</v>
      </c>
      <c r="I47" s="33" t="s">
        <v>257</v>
      </c>
      <c r="J47" s="34">
        <v>19.8</v>
      </c>
      <c r="K47" s="18" t="s">
        <v>56</v>
      </c>
      <c r="L47" s="18">
        <v>585</v>
      </c>
      <c r="M47" s="33" t="s">
        <v>258</v>
      </c>
      <c r="N47" s="18" t="s">
        <v>58</v>
      </c>
      <c r="O47" s="18" t="s">
        <v>259</v>
      </c>
    </row>
    <row r="48" s="3" customFormat="1" customHeight="1" spans="1:15">
      <c r="A48" s="18" t="s">
        <v>48</v>
      </c>
      <c r="B48" s="18" t="s">
        <v>23</v>
      </c>
      <c r="C48" s="18" t="s">
        <v>260</v>
      </c>
      <c r="D48" s="18" t="s">
        <v>50</v>
      </c>
      <c r="E48" s="18" t="s">
        <v>51</v>
      </c>
      <c r="F48" s="18" t="s">
        <v>261</v>
      </c>
      <c r="G48" s="18" t="s">
        <v>53</v>
      </c>
      <c r="H48" s="18" t="s">
        <v>54</v>
      </c>
      <c r="I48" s="33" t="s">
        <v>262</v>
      </c>
      <c r="J48" s="34">
        <v>47.22</v>
      </c>
      <c r="K48" s="18" t="s">
        <v>56</v>
      </c>
      <c r="L48" s="18">
        <v>629</v>
      </c>
      <c r="M48" s="33" t="s">
        <v>263</v>
      </c>
      <c r="N48" s="18" t="s">
        <v>58</v>
      </c>
      <c r="O48" s="18" t="s">
        <v>264</v>
      </c>
    </row>
    <row r="49" s="3" customFormat="1" customHeight="1" spans="1:15">
      <c r="A49" s="18" t="s">
        <v>48</v>
      </c>
      <c r="B49" s="18" t="s">
        <v>23</v>
      </c>
      <c r="C49" s="18" t="s">
        <v>265</v>
      </c>
      <c r="D49" s="18" t="s">
        <v>50</v>
      </c>
      <c r="E49" s="18" t="s">
        <v>51</v>
      </c>
      <c r="F49" s="18" t="s">
        <v>266</v>
      </c>
      <c r="G49" s="18" t="s">
        <v>53</v>
      </c>
      <c r="H49" s="18" t="s">
        <v>54</v>
      </c>
      <c r="I49" s="33" t="s">
        <v>267</v>
      </c>
      <c r="J49" s="34">
        <v>227.28</v>
      </c>
      <c r="K49" s="18" t="s">
        <v>56</v>
      </c>
      <c r="L49" s="18">
        <v>777</v>
      </c>
      <c r="M49" s="33" t="s">
        <v>268</v>
      </c>
      <c r="N49" s="18" t="s">
        <v>58</v>
      </c>
      <c r="O49" s="18" t="s">
        <v>269</v>
      </c>
    </row>
    <row r="50" s="3" customFormat="1" customHeight="1" spans="1:15">
      <c r="A50" s="18" t="s">
        <v>48</v>
      </c>
      <c r="B50" s="18" t="s">
        <v>23</v>
      </c>
      <c r="C50" s="18" t="s">
        <v>270</v>
      </c>
      <c r="D50" s="18" t="s">
        <v>50</v>
      </c>
      <c r="E50" s="18" t="s">
        <v>51</v>
      </c>
      <c r="F50" s="18" t="s">
        <v>271</v>
      </c>
      <c r="G50" s="18" t="s">
        <v>53</v>
      </c>
      <c r="H50" s="18" t="s">
        <v>54</v>
      </c>
      <c r="I50" s="33" t="s">
        <v>272</v>
      </c>
      <c r="J50" s="34">
        <v>34.2</v>
      </c>
      <c r="K50" s="18" t="s">
        <v>56</v>
      </c>
      <c r="L50" s="18">
        <v>352</v>
      </c>
      <c r="M50" s="33" t="s">
        <v>273</v>
      </c>
      <c r="N50" s="18" t="s">
        <v>58</v>
      </c>
      <c r="O50" s="18" t="s">
        <v>274</v>
      </c>
    </row>
    <row r="51" s="3" customFormat="1" customHeight="1" spans="1:15">
      <c r="A51" s="18" t="s">
        <v>48</v>
      </c>
      <c r="B51" s="18" t="s">
        <v>23</v>
      </c>
      <c r="C51" s="18" t="s">
        <v>275</v>
      </c>
      <c r="D51" s="18" t="s">
        <v>50</v>
      </c>
      <c r="E51" s="18" t="s">
        <v>51</v>
      </c>
      <c r="F51" s="18" t="s">
        <v>276</v>
      </c>
      <c r="G51" s="18" t="s">
        <v>53</v>
      </c>
      <c r="H51" s="18" t="s">
        <v>54</v>
      </c>
      <c r="I51" s="33" t="s">
        <v>277</v>
      </c>
      <c r="J51" s="34">
        <v>51.9</v>
      </c>
      <c r="K51" s="18" t="s">
        <v>56</v>
      </c>
      <c r="L51" s="18">
        <v>457</v>
      </c>
      <c r="M51" s="33" t="s">
        <v>278</v>
      </c>
      <c r="N51" s="18" t="s">
        <v>58</v>
      </c>
      <c r="O51" s="18" t="s">
        <v>279</v>
      </c>
    </row>
    <row r="52" s="3" customFormat="1" customHeight="1" spans="1:15">
      <c r="A52" s="18" t="s">
        <v>48</v>
      </c>
      <c r="B52" s="18" t="s">
        <v>23</v>
      </c>
      <c r="C52" s="18" t="s">
        <v>280</v>
      </c>
      <c r="D52" s="18" t="s">
        <v>50</v>
      </c>
      <c r="E52" s="18" t="s">
        <v>51</v>
      </c>
      <c r="F52" s="18" t="s">
        <v>281</v>
      </c>
      <c r="G52" s="18" t="s">
        <v>53</v>
      </c>
      <c r="H52" s="18" t="s">
        <v>54</v>
      </c>
      <c r="I52" s="33" t="s">
        <v>282</v>
      </c>
      <c r="J52" s="34">
        <v>11.06</v>
      </c>
      <c r="K52" s="18" t="s">
        <v>56</v>
      </c>
      <c r="L52" s="18" t="s">
        <v>283</v>
      </c>
      <c r="M52" s="33" t="s">
        <v>284</v>
      </c>
      <c r="N52" s="18" t="s">
        <v>58</v>
      </c>
      <c r="O52" s="18" t="s">
        <v>285</v>
      </c>
    </row>
    <row r="53" s="3" customFormat="1" customHeight="1" spans="1:15">
      <c r="A53" s="18" t="s">
        <v>48</v>
      </c>
      <c r="B53" s="18" t="s">
        <v>23</v>
      </c>
      <c r="C53" s="18" t="s">
        <v>286</v>
      </c>
      <c r="D53" s="18" t="s">
        <v>50</v>
      </c>
      <c r="E53" s="18" t="s">
        <v>51</v>
      </c>
      <c r="F53" s="18" t="s">
        <v>287</v>
      </c>
      <c r="G53" s="18" t="s">
        <v>53</v>
      </c>
      <c r="H53" s="18" t="s">
        <v>54</v>
      </c>
      <c r="I53" s="33" t="s">
        <v>288</v>
      </c>
      <c r="J53" s="34">
        <v>46.5</v>
      </c>
      <c r="K53" s="18" t="s">
        <v>56</v>
      </c>
      <c r="L53" s="18">
        <v>363</v>
      </c>
      <c r="M53" s="33" t="s">
        <v>289</v>
      </c>
      <c r="N53" s="18" t="s">
        <v>58</v>
      </c>
      <c r="O53" s="18" t="s">
        <v>290</v>
      </c>
    </row>
    <row r="54" s="3" customFormat="1" customHeight="1" spans="1:15">
      <c r="A54" s="18" t="s">
        <v>48</v>
      </c>
      <c r="B54" s="18" t="s">
        <v>23</v>
      </c>
      <c r="C54" s="18" t="s">
        <v>291</v>
      </c>
      <c r="D54" s="18" t="s">
        <v>50</v>
      </c>
      <c r="E54" s="18" t="s">
        <v>51</v>
      </c>
      <c r="F54" s="18" t="s">
        <v>292</v>
      </c>
      <c r="G54" s="18" t="s">
        <v>53</v>
      </c>
      <c r="H54" s="18" t="s">
        <v>54</v>
      </c>
      <c r="I54" s="33" t="s">
        <v>293</v>
      </c>
      <c r="J54" s="34">
        <v>114.3</v>
      </c>
      <c r="K54" s="18" t="s">
        <v>56</v>
      </c>
      <c r="L54" s="18">
        <v>443</v>
      </c>
      <c r="M54" s="33" t="s">
        <v>294</v>
      </c>
      <c r="N54" s="18" t="s">
        <v>58</v>
      </c>
      <c r="O54" s="18" t="s">
        <v>295</v>
      </c>
    </row>
    <row r="55" s="3" customFormat="1" customHeight="1" spans="1:15">
      <c r="A55" s="18" t="s">
        <v>48</v>
      </c>
      <c r="B55" s="18" t="s">
        <v>23</v>
      </c>
      <c r="C55" s="18" t="s">
        <v>296</v>
      </c>
      <c r="D55" s="18" t="s">
        <v>50</v>
      </c>
      <c r="E55" s="18" t="s">
        <v>51</v>
      </c>
      <c r="F55" s="18" t="s">
        <v>297</v>
      </c>
      <c r="G55" s="18" t="s">
        <v>53</v>
      </c>
      <c r="H55" s="18" t="s">
        <v>54</v>
      </c>
      <c r="I55" s="33" t="s">
        <v>298</v>
      </c>
      <c r="J55" s="34">
        <v>13.32</v>
      </c>
      <c r="K55" s="18" t="s">
        <v>56</v>
      </c>
      <c r="L55" s="18">
        <v>133</v>
      </c>
      <c r="M55" s="33" t="s">
        <v>299</v>
      </c>
      <c r="N55" s="18" t="s">
        <v>58</v>
      </c>
      <c r="O55" s="18" t="s">
        <v>300</v>
      </c>
    </row>
    <row r="56" s="3" customFormat="1" customHeight="1" spans="1:15">
      <c r="A56" s="18" t="s">
        <v>48</v>
      </c>
      <c r="B56" s="18" t="s">
        <v>23</v>
      </c>
      <c r="C56" s="18" t="s">
        <v>301</v>
      </c>
      <c r="D56" s="18" t="s">
        <v>50</v>
      </c>
      <c r="E56" s="18" t="s">
        <v>51</v>
      </c>
      <c r="F56" s="18" t="s">
        <v>302</v>
      </c>
      <c r="G56" s="18" t="s">
        <v>53</v>
      </c>
      <c r="H56" s="18" t="s">
        <v>54</v>
      </c>
      <c r="I56" s="33" t="s">
        <v>303</v>
      </c>
      <c r="J56" s="34">
        <v>152.31</v>
      </c>
      <c r="K56" s="18" t="s">
        <v>56</v>
      </c>
      <c r="L56" s="18">
        <v>721</v>
      </c>
      <c r="M56" s="33" t="s">
        <v>304</v>
      </c>
      <c r="N56" s="18" t="s">
        <v>58</v>
      </c>
      <c r="O56" s="18" t="s">
        <v>59</v>
      </c>
    </row>
    <row r="57" s="3" customFormat="1" customHeight="1" spans="1:15">
      <c r="A57" s="18" t="s">
        <v>48</v>
      </c>
      <c r="B57" s="18" t="s">
        <v>23</v>
      </c>
      <c r="C57" s="18" t="s">
        <v>305</v>
      </c>
      <c r="D57" s="18" t="s">
        <v>50</v>
      </c>
      <c r="E57" s="18" t="s">
        <v>51</v>
      </c>
      <c r="F57" s="18" t="s">
        <v>306</v>
      </c>
      <c r="G57" s="18" t="s">
        <v>53</v>
      </c>
      <c r="H57" s="18" t="s">
        <v>54</v>
      </c>
      <c r="I57" s="33" t="s">
        <v>307</v>
      </c>
      <c r="J57" s="34">
        <v>31.92</v>
      </c>
      <c r="K57" s="18" t="s">
        <v>56</v>
      </c>
      <c r="L57" s="18">
        <v>247</v>
      </c>
      <c r="M57" s="33" t="s">
        <v>308</v>
      </c>
      <c r="N57" s="18" t="s">
        <v>58</v>
      </c>
      <c r="O57" s="18" t="s">
        <v>220</v>
      </c>
    </row>
    <row r="58" s="3" customFormat="1" customHeight="1" spans="1:15">
      <c r="A58" s="18" t="s">
        <v>48</v>
      </c>
      <c r="B58" s="18" t="s">
        <v>23</v>
      </c>
      <c r="C58" s="18" t="s">
        <v>309</v>
      </c>
      <c r="D58" s="18" t="s">
        <v>50</v>
      </c>
      <c r="E58" s="18" t="s">
        <v>51</v>
      </c>
      <c r="F58" s="18" t="s">
        <v>310</v>
      </c>
      <c r="G58" s="18" t="s">
        <v>53</v>
      </c>
      <c r="H58" s="18" t="s">
        <v>54</v>
      </c>
      <c r="I58" s="33" t="s">
        <v>311</v>
      </c>
      <c r="J58" s="34">
        <v>105.51</v>
      </c>
      <c r="K58" s="18" t="s">
        <v>56</v>
      </c>
      <c r="L58" s="18">
        <v>282</v>
      </c>
      <c r="M58" s="33" t="s">
        <v>312</v>
      </c>
      <c r="N58" s="18" t="s">
        <v>58</v>
      </c>
      <c r="O58" s="18" t="s">
        <v>313</v>
      </c>
    </row>
    <row r="59" s="3" customFormat="1" customHeight="1" spans="1:15">
      <c r="A59" s="18" t="s">
        <v>48</v>
      </c>
      <c r="B59" s="18" t="s">
        <v>23</v>
      </c>
      <c r="C59" s="18" t="s">
        <v>314</v>
      </c>
      <c r="D59" s="18" t="s">
        <v>50</v>
      </c>
      <c r="E59" s="18" t="s">
        <v>51</v>
      </c>
      <c r="F59" s="18" t="s">
        <v>315</v>
      </c>
      <c r="G59" s="18" t="s">
        <v>53</v>
      </c>
      <c r="H59" s="18" t="s">
        <v>54</v>
      </c>
      <c r="I59" s="33" t="s">
        <v>316</v>
      </c>
      <c r="J59" s="34">
        <v>108</v>
      </c>
      <c r="K59" s="18" t="s">
        <v>56</v>
      </c>
      <c r="L59" s="18">
        <v>371</v>
      </c>
      <c r="M59" s="33" t="s">
        <v>317</v>
      </c>
      <c r="N59" s="18" t="s">
        <v>58</v>
      </c>
      <c r="O59" s="18" t="s">
        <v>318</v>
      </c>
    </row>
    <row r="60" s="3" customFormat="1" customHeight="1" spans="1:15">
      <c r="A60" s="18" t="s">
        <v>48</v>
      </c>
      <c r="B60" s="18" t="s">
        <v>23</v>
      </c>
      <c r="C60" s="18" t="s">
        <v>319</v>
      </c>
      <c r="D60" s="18" t="s">
        <v>50</v>
      </c>
      <c r="E60" s="18" t="s">
        <v>51</v>
      </c>
      <c r="F60" s="18" t="s">
        <v>320</v>
      </c>
      <c r="G60" s="18" t="s">
        <v>53</v>
      </c>
      <c r="H60" s="18" t="s">
        <v>54</v>
      </c>
      <c r="I60" s="33" t="s">
        <v>321</v>
      </c>
      <c r="J60" s="34">
        <v>17.76</v>
      </c>
      <c r="K60" s="18" t="s">
        <v>56</v>
      </c>
      <c r="L60" s="18">
        <v>737</v>
      </c>
      <c r="M60" s="33" t="s">
        <v>322</v>
      </c>
      <c r="N60" s="18" t="s">
        <v>58</v>
      </c>
      <c r="O60" s="18" t="s">
        <v>323</v>
      </c>
    </row>
    <row r="61" s="3" customFormat="1" customHeight="1" spans="1:15">
      <c r="A61" s="18" t="s">
        <v>48</v>
      </c>
      <c r="B61" s="18" t="s">
        <v>23</v>
      </c>
      <c r="C61" s="18" t="s">
        <v>324</v>
      </c>
      <c r="D61" s="18" t="s">
        <v>50</v>
      </c>
      <c r="E61" s="18" t="s">
        <v>51</v>
      </c>
      <c r="F61" s="18" t="s">
        <v>325</v>
      </c>
      <c r="G61" s="18" t="s">
        <v>53</v>
      </c>
      <c r="H61" s="18" t="s">
        <v>54</v>
      </c>
      <c r="I61" s="33" t="s">
        <v>326</v>
      </c>
      <c r="J61" s="34">
        <v>72.12</v>
      </c>
      <c r="K61" s="18" t="s">
        <v>56</v>
      </c>
      <c r="L61" s="18">
        <v>860</v>
      </c>
      <c r="M61" s="33" t="s">
        <v>327</v>
      </c>
      <c r="N61" s="18" t="s">
        <v>58</v>
      </c>
      <c r="O61" s="18" t="s">
        <v>328</v>
      </c>
    </row>
    <row r="62" s="3" customFormat="1" customHeight="1" spans="1:15">
      <c r="A62" s="18" t="s">
        <v>48</v>
      </c>
      <c r="B62" s="18" t="s">
        <v>23</v>
      </c>
      <c r="C62" s="18" t="s">
        <v>329</v>
      </c>
      <c r="D62" s="18" t="s">
        <v>50</v>
      </c>
      <c r="E62" s="18" t="s">
        <v>51</v>
      </c>
      <c r="F62" s="18" t="s">
        <v>330</v>
      </c>
      <c r="G62" s="18" t="s">
        <v>53</v>
      </c>
      <c r="H62" s="18" t="s">
        <v>54</v>
      </c>
      <c r="I62" s="33" t="s">
        <v>331</v>
      </c>
      <c r="J62" s="34">
        <v>14.58</v>
      </c>
      <c r="K62" s="18" t="s">
        <v>56</v>
      </c>
      <c r="L62" s="18">
        <v>364</v>
      </c>
      <c r="M62" s="33" t="s">
        <v>332</v>
      </c>
      <c r="N62" s="18" t="s">
        <v>58</v>
      </c>
      <c r="O62" s="18" t="s">
        <v>333</v>
      </c>
    </row>
    <row r="63" s="3" customFormat="1" customHeight="1" spans="1:15">
      <c r="A63" s="18" t="s">
        <v>48</v>
      </c>
      <c r="B63" s="18" t="s">
        <v>23</v>
      </c>
      <c r="C63" s="18" t="s">
        <v>334</v>
      </c>
      <c r="D63" s="18" t="s">
        <v>50</v>
      </c>
      <c r="E63" s="18" t="s">
        <v>51</v>
      </c>
      <c r="F63" s="18" t="s">
        <v>335</v>
      </c>
      <c r="G63" s="18" t="s">
        <v>53</v>
      </c>
      <c r="H63" s="18" t="s">
        <v>54</v>
      </c>
      <c r="I63" s="33" t="s">
        <v>336</v>
      </c>
      <c r="J63" s="34">
        <v>14.7</v>
      </c>
      <c r="K63" s="18" t="s">
        <v>56</v>
      </c>
      <c r="L63" s="18">
        <v>432</v>
      </c>
      <c r="M63" s="33" t="s">
        <v>337</v>
      </c>
      <c r="N63" s="18" t="s">
        <v>58</v>
      </c>
      <c r="O63" s="18" t="s">
        <v>338</v>
      </c>
    </row>
    <row r="64" s="3" customFormat="1" customHeight="1" spans="1:15">
      <c r="A64" s="18" t="s">
        <v>48</v>
      </c>
      <c r="B64" s="18" t="s">
        <v>23</v>
      </c>
      <c r="C64" s="18" t="s">
        <v>339</v>
      </c>
      <c r="D64" s="18" t="s">
        <v>50</v>
      </c>
      <c r="E64" s="18" t="s">
        <v>51</v>
      </c>
      <c r="F64" s="18" t="s">
        <v>340</v>
      </c>
      <c r="G64" s="18" t="s">
        <v>53</v>
      </c>
      <c r="H64" s="18" t="s">
        <v>54</v>
      </c>
      <c r="I64" s="33" t="s">
        <v>341</v>
      </c>
      <c r="J64" s="34">
        <v>7.5</v>
      </c>
      <c r="K64" s="18" t="s">
        <v>56</v>
      </c>
      <c r="L64" s="18">
        <v>685</v>
      </c>
      <c r="M64" s="33" t="s">
        <v>342</v>
      </c>
      <c r="N64" s="18" t="s">
        <v>58</v>
      </c>
      <c r="O64" s="18" t="s">
        <v>343</v>
      </c>
    </row>
    <row r="65" s="3" customFormat="1" customHeight="1" spans="1:15">
      <c r="A65" s="18" t="s">
        <v>48</v>
      </c>
      <c r="B65" s="18" t="s">
        <v>23</v>
      </c>
      <c r="C65" s="18" t="s">
        <v>344</v>
      </c>
      <c r="D65" s="18" t="s">
        <v>50</v>
      </c>
      <c r="E65" s="18" t="s">
        <v>51</v>
      </c>
      <c r="F65" s="18" t="s">
        <v>345</v>
      </c>
      <c r="G65" s="18" t="s">
        <v>53</v>
      </c>
      <c r="H65" s="18" t="s">
        <v>54</v>
      </c>
      <c r="I65" s="33" t="s">
        <v>346</v>
      </c>
      <c r="J65" s="34">
        <v>97.2</v>
      </c>
      <c r="K65" s="18" t="s">
        <v>56</v>
      </c>
      <c r="L65" s="18">
        <v>200</v>
      </c>
      <c r="M65" s="33" t="s">
        <v>347</v>
      </c>
      <c r="N65" s="18" t="s">
        <v>58</v>
      </c>
      <c r="O65" s="18" t="s">
        <v>313</v>
      </c>
    </row>
    <row r="66" s="3" customFormat="1" customHeight="1" spans="1:15">
      <c r="A66" s="18" t="s">
        <v>48</v>
      </c>
      <c r="B66" s="18" t="s">
        <v>23</v>
      </c>
      <c r="C66" s="18" t="s">
        <v>348</v>
      </c>
      <c r="D66" s="18" t="s">
        <v>50</v>
      </c>
      <c r="E66" s="18" t="s">
        <v>51</v>
      </c>
      <c r="F66" s="18" t="s">
        <v>349</v>
      </c>
      <c r="G66" s="18" t="s">
        <v>53</v>
      </c>
      <c r="H66" s="18" t="s">
        <v>54</v>
      </c>
      <c r="I66" s="33" t="s">
        <v>350</v>
      </c>
      <c r="J66" s="34">
        <v>202.5</v>
      </c>
      <c r="K66" s="18" t="s">
        <v>56</v>
      </c>
      <c r="L66" s="18">
        <v>290</v>
      </c>
      <c r="M66" s="33" t="s">
        <v>351</v>
      </c>
      <c r="N66" s="18" t="s">
        <v>58</v>
      </c>
      <c r="O66" s="18" t="s">
        <v>352</v>
      </c>
    </row>
    <row r="67" s="3" customFormat="1" customHeight="1" spans="1:15">
      <c r="A67" s="16" t="s">
        <v>353</v>
      </c>
      <c r="B67" s="16"/>
      <c r="C67" s="16"/>
      <c r="D67" s="16">
        <v>308</v>
      </c>
      <c r="E67" s="16"/>
      <c r="F67" s="16"/>
      <c r="G67" s="17"/>
      <c r="H67" s="16"/>
      <c r="I67" s="28"/>
      <c r="J67" s="28">
        <f>SUM(J68:J375)</f>
        <v>7418.1</v>
      </c>
      <c r="K67" s="29"/>
      <c r="L67" s="29"/>
      <c r="M67" s="30"/>
      <c r="N67" s="31"/>
      <c r="O67" s="32"/>
    </row>
    <row r="68" s="4" customFormat="1" ht="126" customHeight="1" spans="1:15">
      <c r="A68" s="35" t="s">
        <v>48</v>
      </c>
      <c r="B68" s="35" t="s">
        <v>23</v>
      </c>
      <c r="C68" s="35" t="s">
        <v>354</v>
      </c>
      <c r="D68" s="35" t="s">
        <v>50</v>
      </c>
      <c r="E68" s="35" t="s">
        <v>51</v>
      </c>
      <c r="F68" s="35" t="s">
        <v>355</v>
      </c>
      <c r="G68" s="35" t="s">
        <v>356</v>
      </c>
      <c r="H68" s="35" t="s">
        <v>357</v>
      </c>
      <c r="I68" s="39" t="s">
        <v>358</v>
      </c>
      <c r="J68" s="40">
        <v>28.37</v>
      </c>
      <c r="K68" s="41" t="s">
        <v>56</v>
      </c>
      <c r="L68" s="35">
        <v>400</v>
      </c>
      <c r="M68" s="39" t="s">
        <v>359</v>
      </c>
      <c r="N68" s="35" t="s">
        <v>58</v>
      </c>
      <c r="O68" s="39" t="s">
        <v>360</v>
      </c>
    </row>
    <row r="69" s="4" customFormat="1" ht="126" customHeight="1" spans="1:15">
      <c r="A69" s="35" t="s">
        <v>48</v>
      </c>
      <c r="B69" s="35" t="s">
        <v>23</v>
      </c>
      <c r="C69" s="35" t="s">
        <v>361</v>
      </c>
      <c r="D69" s="35" t="s">
        <v>50</v>
      </c>
      <c r="E69" s="35" t="s">
        <v>51</v>
      </c>
      <c r="F69" s="35" t="s">
        <v>362</v>
      </c>
      <c r="G69" s="35" t="s">
        <v>356</v>
      </c>
      <c r="H69" s="35" t="s">
        <v>357</v>
      </c>
      <c r="I69" s="39" t="s">
        <v>363</v>
      </c>
      <c r="J69" s="40">
        <v>24.19</v>
      </c>
      <c r="K69" s="41" t="s">
        <v>56</v>
      </c>
      <c r="L69" s="35">
        <v>298</v>
      </c>
      <c r="M69" s="39" t="s">
        <v>364</v>
      </c>
      <c r="N69" s="35" t="s">
        <v>58</v>
      </c>
      <c r="O69" s="39" t="s">
        <v>365</v>
      </c>
    </row>
    <row r="70" s="4" customFormat="1" ht="126" customHeight="1" spans="1:15">
      <c r="A70" s="35" t="s">
        <v>48</v>
      </c>
      <c r="B70" s="35" t="s">
        <v>23</v>
      </c>
      <c r="C70" s="35" t="s">
        <v>366</v>
      </c>
      <c r="D70" s="35" t="s">
        <v>50</v>
      </c>
      <c r="E70" s="35" t="s">
        <v>51</v>
      </c>
      <c r="F70" s="35" t="s">
        <v>367</v>
      </c>
      <c r="G70" s="35" t="s">
        <v>356</v>
      </c>
      <c r="H70" s="35" t="s">
        <v>357</v>
      </c>
      <c r="I70" s="39" t="s">
        <v>368</v>
      </c>
      <c r="J70" s="40">
        <v>40.64</v>
      </c>
      <c r="K70" s="41" t="s">
        <v>56</v>
      </c>
      <c r="L70" s="35">
        <v>321</v>
      </c>
      <c r="M70" s="39" t="s">
        <v>369</v>
      </c>
      <c r="N70" s="35" t="s">
        <v>58</v>
      </c>
      <c r="O70" s="39" t="s">
        <v>370</v>
      </c>
    </row>
    <row r="71" s="4" customFormat="1" ht="126" customHeight="1" spans="1:15">
      <c r="A71" s="35" t="s">
        <v>48</v>
      </c>
      <c r="B71" s="35" t="s">
        <v>23</v>
      </c>
      <c r="C71" s="35" t="s">
        <v>371</v>
      </c>
      <c r="D71" s="35" t="s">
        <v>50</v>
      </c>
      <c r="E71" s="35" t="s">
        <v>51</v>
      </c>
      <c r="F71" s="35" t="s">
        <v>372</v>
      </c>
      <c r="G71" s="35" t="s">
        <v>356</v>
      </c>
      <c r="H71" s="35" t="s">
        <v>357</v>
      </c>
      <c r="I71" s="39" t="s">
        <v>373</v>
      </c>
      <c r="J71" s="40">
        <v>21.37</v>
      </c>
      <c r="K71" s="41" t="s">
        <v>56</v>
      </c>
      <c r="L71" s="35">
        <v>200</v>
      </c>
      <c r="M71" s="39" t="s">
        <v>374</v>
      </c>
      <c r="N71" s="35" t="s">
        <v>58</v>
      </c>
      <c r="O71" s="39" t="s">
        <v>375</v>
      </c>
    </row>
    <row r="72" s="4" customFormat="1" ht="126" customHeight="1" spans="1:15">
      <c r="A72" s="35" t="s">
        <v>48</v>
      </c>
      <c r="B72" s="35" t="s">
        <v>23</v>
      </c>
      <c r="C72" s="35" t="s">
        <v>376</v>
      </c>
      <c r="D72" s="35" t="s">
        <v>50</v>
      </c>
      <c r="E72" s="35" t="s">
        <v>51</v>
      </c>
      <c r="F72" s="35" t="s">
        <v>302</v>
      </c>
      <c r="G72" s="35" t="s">
        <v>356</v>
      </c>
      <c r="H72" s="35" t="s">
        <v>357</v>
      </c>
      <c r="I72" s="39" t="s">
        <v>377</v>
      </c>
      <c r="J72" s="40">
        <v>60.33</v>
      </c>
      <c r="K72" s="41" t="s">
        <v>56</v>
      </c>
      <c r="L72" s="35">
        <v>744</v>
      </c>
      <c r="M72" s="39" t="s">
        <v>378</v>
      </c>
      <c r="N72" s="35" t="s">
        <v>58</v>
      </c>
      <c r="O72" s="39" t="s">
        <v>379</v>
      </c>
    </row>
    <row r="73" s="4" customFormat="1" ht="126" customHeight="1" spans="1:15">
      <c r="A73" s="35" t="s">
        <v>48</v>
      </c>
      <c r="B73" s="35" t="s">
        <v>23</v>
      </c>
      <c r="C73" s="35" t="s">
        <v>380</v>
      </c>
      <c r="D73" s="35" t="s">
        <v>50</v>
      </c>
      <c r="E73" s="35" t="s">
        <v>51</v>
      </c>
      <c r="F73" s="35" t="s">
        <v>381</v>
      </c>
      <c r="G73" s="35" t="s">
        <v>356</v>
      </c>
      <c r="H73" s="35" t="s">
        <v>357</v>
      </c>
      <c r="I73" s="39" t="s">
        <v>382</v>
      </c>
      <c r="J73" s="40">
        <v>77.6</v>
      </c>
      <c r="K73" s="41" t="s">
        <v>56</v>
      </c>
      <c r="L73" s="35">
        <v>769</v>
      </c>
      <c r="M73" s="39" t="s">
        <v>383</v>
      </c>
      <c r="N73" s="35" t="s">
        <v>58</v>
      </c>
      <c r="O73" s="39" t="s">
        <v>384</v>
      </c>
    </row>
    <row r="74" s="4" customFormat="1" ht="126" customHeight="1" spans="1:15">
      <c r="A74" s="35" t="s">
        <v>48</v>
      </c>
      <c r="B74" s="35" t="s">
        <v>23</v>
      </c>
      <c r="C74" s="35" t="s">
        <v>385</v>
      </c>
      <c r="D74" s="35" t="s">
        <v>50</v>
      </c>
      <c r="E74" s="35" t="s">
        <v>51</v>
      </c>
      <c r="F74" s="35" t="s">
        <v>386</v>
      </c>
      <c r="G74" s="35" t="s">
        <v>356</v>
      </c>
      <c r="H74" s="35" t="s">
        <v>357</v>
      </c>
      <c r="I74" s="39" t="s">
        <v>387</v>
      </c>
      <c r="J74" s="40">
        <v>45.2</v>
      </c>
      <c r="K74" s="42" t="s">
        <v>56</v>
      </c>
      <c r="L74" s="43">
        <v>305</v>
      </c>
      <c r="M74" s="44" t="s">
        <v>388</v>
      </c>
      <c r="N74" s="40" t="s">
        <v>58</v>
      </c>
      <c r="O74" s="45" t="s">
        <v>389</v>
      </c>
    </row>
    <row r="75" s="4" customFormat="1" ht="126" customHeight="1" spans="1:15">
      <c r="A75" s="35" t="s">
        <v>48</v>
      </c>
      <c r="B75" s="35" t="s">
        <v>23</v>
      </c>
      <c r="C75" s="35" t="s">
        <v>390</v>
      </c>
      <c r="D75" s="35" t="s">
        <v>50</v>
      </c>
      <c r="E75" s="35" t="s">
        <v>51</v>
      </c>
      <c r="F75" s="35" t="s">
        <v>391</v>
      </c>
      <c r="G75" s="35" t="s">
        <v>356</v>
      </c>
      <c r="H75" s="35" t="s">
        <v>357</v>
      </c>
      <c r="I75" s="39" t="s">
        <v>392</v>
      </c>
      <c r="J75" s="40">
        <v>46.78</v>
      </c>
      <c r="K75" s="42" t="s">
        <v>56</v>
      </c>
      <c r="L75" s="35">
        <v>673</v>
      </c>
      <c r="M75" s="39" t="s">
        <v>393</v>
      </c>
      <c r="N75" s="35" t="s">
        <v>58</v>
      </c>
      <c r="O75" s="39" t="s">
        <v>394</v>
      </c>
    </row>
    <row r="76" s="4" customFormat="1" ht="126" customHeight="1" spans="1:15">
      <c r="A76" s="18" t="s">
        <v>48</v>
      </c>
      <c r="B76" s="18" t="s">
        <v>23</v>
      </c>
      <c r="C76" s="18" t="s">
        <v>395</v>
      </c>
      <c r="D76" s="18" t="s">
        <v>50</v>
      </c>
      <c r="E76" s="18" t="s">
        <v>51</v>
      </c>
      <c r="F76" s="18" t="s">
        <v>396</v>
      </c>
      <c r="G76" s="18" t="s">
        <v>356</v>
      </c>
      <c r="H76" s="36" t="s">
        <v>357</v>
      </c>
      <c r="I76" s="46" t="s">
        <v>397</v>
      </c>
      <c r="J76" s="47">
        <v>37.2</v>
      </c>
      <c r="K76" s="41" t="s">
        <v>56</v>
      </c>
      <c r="L76" s="48">
        <v>239</v>
      </c>
      <c r="M76" s="49" t="s">
        <v>398</v>
      </c>
      <c r="N76" s="34" t="s">
        <v>58</v>
      </c>
      <c r="O76" s="49" t="s">
        <v>399</v>
      </c>
    </row>
    <row r="77" s="4" customFormat="1" ht="126" customHeight="1" spans="1:15">
      <c r="A77" s="35" t="s">
        <v>48</v>
      </c>
      <c r="B77" s="35" t="s">
        <v>23</v>
      </c>
      <c r="C77" s="35" t="s">
        <v>400</v>
      </c>
      <c r="D77" s="35" t="s">
        <v>50</v>
      </c>
      <c r="E77" s="35" t="s">
        <v>51</v>
      </c>
      <c r="F77" s="35" t="s">
        <v>401</v>
      </c>
      <c r="G77" s="35" t="s">
        <v>356</v>
      </c>
      <c r="H77" s="35" t="s">
        <v>357</v>
      </c>
      <c r="I77" s="39" t="s">
        <v>402</v>
      </c>
      <c r="J77" s="40">
        <v>113.2</v>
      </c>
      <c r="K77" s="42" t="s">
        <v>56</v>
      </c>
      <c r="L77" s="35">
        <v>932</v>
      </c>
      <c r="M77" s="39" t="s">
        <v>403</v>
      </c>
      <c r="N77" s="35" t="s">
        <v>58</v>
      </c>
      <c r="O77" s="39" t="s">
        <v>404</v>
      </c>
    </row>
    <row r="78" s="4" customFormat="1" ht="126" customHeight="1" spans="1:15">
      <c r="A78" s="35" t="s">
        <v>48</v>
      </c>
      <c r="B78" s="35" t="s">
        <v>23</v>
      </c>
      <c r="C78" s="35" t="s">
        <v>405</v>
      </c>
      <c r="D78" s="35" t="s">
        <v>50</v>
      </c>
      <c r="E78" s="35" t="s">
        <v>51</v>
      </c>
      <c r="F78" s="35" t="s">
        <v>406</v>
      </c>
      <c r="G78" s="35" t="s">
        <v>356</v>
      </c>
      <c r="H78" s="35" t="s">
        <v>357</v>
      </c>
      <c r="I78" s="39" t="s">
        <v>407</v>
      </c>
      <c r="J78" s="40">
        <v>16.6</v>
      </c>
      <c r="K78" s="42" t="s">
        <v>56</v>
      </c>
      <c r="L78" s="35">
        <v>504</v>
      </c>
      <c r="M78" s="39" t="s">
        <v>408</v>
      </c>
      <c r="N78" s="35" t="s">
        <v>58</v>
      </c>
      <c r="O78" s="39" t="s">
        <v>409</v>
      </c>
    </row>
    <row r="79" s="4" customFormat="1" ht="126" customHeight="1" spans="1:15">
      <c r="A79" s="35" t="s">
        <v>48</v>
      </c>
      <c r="B79" s="35" t="s">
        <v>23</v>
      </c>
      <c r="C79" s="35" t="s">
        <v>410</v>
      </c>
      <c r="D79" s="35" t="s">
        <v>50</v>
      </c>
      <c r="E79" s="35" t="s">
        <v>51</v>
      </c>
      <c r="F79" s="35" t="s">
        <v>411</v>
      </c>
      <c r="G79" s="35" t="s">
        <v>356</v>
      </c>
      <c r="H79" s="35" t="s">
        <v>357</v>
      </c>
      <c r="I79" s="39" t="s">
        <v>412</v>
      </c>
      <c r="J79" s="40">
        <v>14</v>
      </c>
      <c r="K79" s="42" t="s">
        <v>56</v>
      </c>
      <c r="L79" s="35">
        <v>249</v>
      </c>
      <c r="M79" s="39" t="s">
        <v>413</v>
      </c>
      <c r="N79" s="35" t="s">
        <v>58</v>
      </c>
      <c r="O79" s="39" t="s">
        <v>414</v>
      </c>
    </row>
    <row r="80" s="4" customFormat="1" ht="126" customHeight="1" spans="1:15">
      <c r="A80" s="35" t="s">
        <v>48</v>
      </c>
      <c r="B80" s="35" t="s">
        <v>23</v>
      </c>
      <c r="C80" s="35" t="s">
        <v>415</v>
      </c>
      <c r="D80" s="35" t="s">
        <v>50</v>
      </c>
      <c r="E80" s="35" t="s">
        <v>51</v>
      </c>
      <c r="F80" s="35" t="s">
        <v>416</v>
      </c>
      <c r="G80" s="35" t="s">
        <v>356</v>
      </c>
      <c r="H80" s="35" t="s">
        <v>357</v>
      </c>
      <c r="I80" s="39" t="s">
        <v>417</v>
      </c>
      <c r="J80" s="40">
        <v>8.11</v>
      </c>
      <c r="K80" s="42" t="s">
        <v>56</v>
      </c>
      <c r="L80" s="35">
        <v>167</v>
      </c>
      <c r="M80" s="39" t="s">
        <v>418</v>
      </c>
      <c r="N80" s="35" t="s">
        <v>58</v>
      </c>
      <c r="O80" s="39" t="s">
        <v>419</v>
      </c>
    </row>
    <row r="81" s="4" customFormat="1" ht="126" customHeight="1" spans="1:15">
      <c r="A81" s="35" t="s">
        <v>48</v>
      </c>
      <c r="B81" s="35" t="s">
        <v>23</v>
      </c>
      <c r="C81" s="35" t="s">
        <v>420</v>
      </c>
      <c r="D81" s="35" t="s">
        <v>50</v>
      </c>
      <c r="E81" s="35" t="s">
        <v>51</v>
      </c>
      <c r="F81" s="35" t="s">
        <v>421</v>
      </c>
      <c r="G81" s="35" t="s">
        <v>356</v>
      </c>
      <c r="H81" s="35" t="s">
        <v>357</v>
      </c>
      <c r="I81" s="39" t="s">
        <v>422</v>
      </c>
      <c r="J81" s="40">
        <v>8.45</v>
      </c>
      <c r="K81" s="42" t="s">
        <v>56</v>
      </c>
      <c r="L81" s="35">
        <v>234</v>
      </c>
      <c r="M81" s="39" t="s">
        <v>423</v>
      </c>
      <c r="N81" s="35" t="s">
        <v>58</v>
      </c>
      <c r="O81" s="39" t="s">
        <v>424</v>
      </c>
    </row>
    <row r="82" s="4" customFormat="1" ht="126" customHeight="1" spans="1:15">
      <c r="A82" s="18" t="s">
        <v>48</v>
      </c>
      <c r="B82" s="18" t="s">
        <v>23</v>
      </c>
      <c r="C82" s="18" t="s">
        <v>425</v>
      </c>
      <c r="D82" s="18" t="s">
        <v>50</v>
      </c>
      <c r="E82" s="18" t="s">
        <v>51</v>
      </c>
      <c r="F82" s="18" t="s">
        <v>426</v>
      </c>
      <c r="G82" s="18" t="s">
        <v>356</v>
      </c>
      <c r="H82" s="36" t="s">
        <v>357</v>
      </c>
      <c r="I82" s="46" t="s">
        <v>427</v>
      </c>
      <c r="J82" s="47">
        <v>62.63</v>
      </c>
      <c r="K82" s="41" t="s">
        <v>56</v>
      </c>
      <c r="L82" s="48">
        <v>818</v>
      </c>
      <c r="M82" s="49" t="s">
        <v>428</v>
      </c>
      <c r="N82" s="34" t="s">
        <v>58</v>
      </c>
      <c r="O82" s="49" t="s">
        <v>429</v>
      </c>
    </row>
    <row r="83" s="4" customFormat="1" ht="126" customHeight="1" spans="1:15">
      <c r="A83" s="18" t="s">
        <v>48</v>
      </c>
      <c r="B83" s="18" t="s">
        <v>23</v>
      </c>
      <c r="C83" s="18" t="s">
        <v>430</v>
      </c>
      <c r="D83" s="18" t="s">
        <v>50</v>
      </c>
      <c r="E83" s="18" t="s">
        <v>51</v>
      </c>
      <c r="F83" s="18" t="s">
        <v>431</v>
      </c>
      <c r="G83" s="18" t="s">
        <v>356</v>
      </c>
      <c r="H83" s="36" t="s">
        <v>357</v>
      </c>
      <c r="I83" s="46" t="s">
        <v>432</v>
      </c>
      <c r="J83" s="47">
        <v>77.96</v>
      </c>
      <c r="K83" s="41" t="s">
        <v>56</v>
      </c>
      <c r="L83" s="48">
        <v>935</v>
      </c>
      <c r="M83" s="49" t="s">
        <v>433</v>
      </c>
      <c r="N83" s="34" t="s">
        <v>58</v>
      </c>
      <c r="O83" s="49" t="s">
        <v>434</v>
      </c>
    </row>
    <row r="84" s="4" customFormat="1" ht="126" customHeight="1" spans="1:15">
      <c r="A84" s="18" t="s">
        <v>48</v>
      </c>
      <c r="B84" s="18" t="s">
        <v>23</v>
      </c>
      <c r="C84" s="18" t="s">
        <v>435</v>
      </c>
      <c r="D84" s="18" t="s">
        <v>50</v>
      </c>
      <c r="E84" s="18" t="s">
        <v>51</v>
      </c>
      <c r="F84" s="18" t="s">
        <v>292</v>
      </c>
      <c r="G84" s="18" t="s">
        <v>356</v>
      </c>
      <c r="H84" s="36" t="s">
        <v>357</v>
      </c>
      <c r="I84" s="46" t="s">
        <v>436</v>
      </c>
      <c r="J84" s="47">
        <v>57.86</v>
      </c>
      <c r="K84" s="41" t="s">
        <v>56</v>
      </c>
      <c r="L84" s="48">
        <v>491</v>
      </c>
      <c r="M84" s="49" t="s">
        <v>437</v>
      </c>
      <c r="N84" s="34" t="s">
        <v>58</v>
      </c>
      <c r="O84" s="49" t="s">
        <v>438</v>
      </c>
    </row>
    <row r="85" s="4" customFormat="1" ht="126" customHeight="1" spans="1:15">
      <c r="A85" s="18" t="s">
        <v>48</v>
      </c>
      <c r="B85" s="18" t="s">
        <v>23</v>
      </c>
      <c r="C85" s="18" t="s">
        <v>439</v>
      </c>
      <c r="D85" s="18" t="s">
        <v>50</v>
      </c>
      <c r="E85" s="18" t="s">
        <v>51</v>
      </c>
      <c r="F85" s="18" t="s">
        <v>440</v>
      </c>
      <c r="G85" s="18" t="s">
        <v>356</v>
      </c>
      <c r="H85" s="36" t="s">
        <v>357</v>
      </c>
      <c r="I85" s="46" t="s">
        <v>441</v>
      </c>
      <c r="J85" s="47">
        <v>61.93</v>
      </c>
      <c r="K85" s="41" t="s">
        <v>56</v>
      </c>
      <c r="L85" s="48">
        <v>798</v>
      </c>
      <c r="M85" s="49" t="s">
        <v>442</v>
      </c>
      <c r="N85" s="34" t="s">
        <v>58</v>
      </c>
      <c r="O85" s="49" t="s">
        <v>443</v>
      </c>
    </row>
    <row r="86" s="4" customFormat="1" ht="126" customHeight="1" spans="1:15">
      <c r="A86" s="18" t="s">
        <v>48</v>
      </c>
      <c r="B86" s="18" t="s">
        <v>23</v>
      </c>
      <c r="C86" s="18" t="s">
        <v>444</v>
      </c>
      <c r="D86" s="18" t="s">
        <v>50</v>
      </c>
      <c r="E86" s="18" t="s">
        <v>51</v>
      </c>
      <c r="F86" s="18" t="s">
        <v>445</v>
      </c>
      <c r="G86" s="18" t="s">
        <v>356</v>
      </c>
      <c r="H86" s="36" t="s">
        <v>357</v>
      </c>
      <c r="I86" s="46" t="s">
        <v>446</v>
      </c>
      <c r="J86" s="47">
        <v>24.28</v>
      </c>
      <c r="K86" s="41" t="s">
        <v>56</v>
      </c>
      <c r="L86" s="48">
        <v>514</v>
      </c>
      <c r="M86" s="49" t="s">
        <v>447</v>
      </c>
      <c r="N86" s="34" t="s">
        <v>58</v>
      </c>
      <c r="O86" s="49" t="s">
        <v>448</v>
      </c>
    </row>
    <row r="87" s="4" customFormat="1" ht="126" customHeight="1" spans="1:15">
      <c r="A87" s="18" t="s">
        <v>48</v>
      </c>
      <c r="B87" s="18" t="s">
        <v>23</v>
      </c>
      <c r="C87" s="18" t="s">
        <v>449</v>
      </c>
      <c r="D87" s="18" t="s">
        <v>50</v>
      </c>
      <c r="E87" s="18" t="s">
        <v>51</v>
      </c>
      <c r="F87" s="18" t="s">
        <v>450</v>
      </c>
      <c r="G87" s="18" t="s">
        <v>356</v>
      </c>
      <c r="H87" s="36" t="s">
        <v>357</v>
      </c>
      <c r="I87" s="46" t="s">
        <v>451</v>
      </c>
      <c r="J87" s="47">
        <v>10.98</v>
      </c>
      <c r="K87" s="41" t="s">
        <v>56</v>
      </c>
      <c r="L87" s="48">
        <v>473</v>
      </c>
      <c r="M87" s="49" t="s">
        <v>452</v>
      </c>
      <c r="N87" s="34" t="s">
        <v>58</v>
      </c>
      <c r="O87" s="49" t="s">
        <v>453</v>
      </c>
    </row>
    <row r="88" s="4" customFormat="1" ht="126" customHeight="1" spans="1:15">
      <c r="A88" s="18" t="s">
        <v>48</v>
      </c>
      <c r="B88" s="18" t="s">
        <v>23</v>
      </c>
      <c r="C88" s="18" t="s">
        <v>454</v>
      </c>
      <c r="D88" s="18" t="s">
        <v>50</v>
      </c>
      <c r="E88" s="18" t="s">
        <v>51</v>
      </c>
      <c r="F88" s="18" t="s">
        <v>455</v>
      </c>
      <c r="G88" s="18" t="s">
        <v>356</v>
      </c>
      <c r="H88" s="36" t="s">
        <v>357</v>
      </c>
      <c r="I88" s="46" t="s">
        <v>456</v>
      </c>
      <c r="J88" s="47">
        <v>34.92</v>
      </c>
      <c r="K88" s="41" t="s">
        <v>56</v>
      </c>
      <c r="L88" s="48">
        <v>502</v>
      </c>
      <c r="M88" s="49" t="s">
        <v>457</v>
      </c>
      <c r="N88" s="34" t="s">
        <v>58</v>
      </c>
      <c r="O88" s="49" t="s">
        <v>458</v>
      </c>
    </row>
    <row r="89" s="4" customFormat="1" ht="126" customHeight="1" spans="1:15">
      <c r="A89" s="18" t="s">
        <v>48</v>
      </c>
      <c r="B89" s="18" t="s">
        <v>23</v>
      </c>
      <c r="C89" s="18" t="s">
        <v>459</v>
      </c>
      <c r="D89" s="18" t="s">
        <v>50</v>
      </c>
      <c r="E89" s="18" t="s">
        <v>51</v>
      </c>
      <c r="F89" s="18" t="s">
        <v>460</v>
      </c>
      <c r="G89" s="18" t="s">
        <v>356</v>
      </c>
      <c r="H89" s="36" t="s">
        <v>357</v>
      </c>
      <c r="I89" s="46" t="s">
        <v>461</v>
      </c>
      <c r="J89" s="47">
        <v>21.96</v>
      </c>
      <c r="K89" s="41" t="s">
        <v>56</v>
      </c>
      <c r="L89" s="48">
        <v>315</v>
      </c>
      <c r="M89" s="49" t="s">
        <v>462</v>
      </c>
      <c r="N89" s="34" t="s">
        <v>58</v>
      </c>
      <c r="O89" s="49" t="s">
        <v>463</v>
      </c>
    </row>
    <row r="90" s="4" customFormat="1" ht="126" customHeight="1" spans="1:15">
      <c r="A90" s="18" t="s">
        <v>48</v>
      </c>
      <c r="B90" s="18" t="s">
        <v>23</v>
      </c>
      <c r="C90" s="18" t="s">
        <v>464</v>
      </c>
      <c r="D90" s="18" t="s">
        <v>50</v>
      </c>
      <c r="E90" s="18" t="s">
        <v>51</v>
      </c>
      <c r="F90" s="18" t="s">
        <v>465</v>
      </c>
      <c r="G90" s="18" t="s">
        <v>356</v>
      </c>
      <c r="H90" s="36" t="s">
        <v>357</v>
      </c>
      <c r="I90" s="46" t="s">
        <v>466</v>
      </c>
      <c r="J90" s="47">
        <v>16.74</v>
      </c>
      <c r="K90" s="41" t="s">
        <v>56</v>
      </c>
      <c r="L90" s="48">
        <v>393</v>
      </c>
      <c r="M90" s="49" t="s">
        <v>467</v>
      </c>
      <c r="N90" s="34" t="s">
        <v>58</v>
      </c>
      <c r="O90" s="49" t="s">
        <v>468</v>
      </c>
    </row>
    <row r="91" s="4" customFormat="1" ht="126" customHeight="1" spans="1:15">
      <c r="A91" s="18" t="s">
        <v>48</v>
      </c>
      <c r="B91" s="18" t="s">
        <v>23</v>
      </c>
      <c r="C91" s="18" t="s">
        <v>469</v>
      </c>
      <c r="D91" s="18" t="s">
        <v>50</v>
      </c>
      <c r="E91" s="18" t="s">
        <v>51</v>
      </c>
      <c r="F91" s="18" t="s">
        <v>470</v>
      </c>
      <c r="G91" s="18" t="s">
        <v>356</v>
      </c>
      <c r="H91" s="36" t="s">
        <v>357</v>
      </c>
      <c r="I91" s="46" t="s">
        <v>471</v>
      </c>
      <c r="J91" s="47">
        <v>10.23</v>
      </c>
      <c r="K91" s="41" t="s">
        <v>56</v>
      </c>
      <c r="L91" s="50">
        <v>429</v>
      </c>
      <c r="M91" s="49" t="s">
        <v>472</v>
      </c>
      <c r="N91" s="34" t="s">
        <v>58</v>
      </c>
      <c r="O91" s="49" t="s">
        <v>473</v>
      </c>
    </row>
    <row r="92" s="4" customFormat="1" ht="126" customHeight="1" spans="1:15">
      <c r="A92" s="18" t="s">
        <v>48</v>
      </c>
      <c r="B92" s="18" t="s">
        <v>23</v>
      </c>
      <c r="C92" s="18" t="s">
        <v>474</v>
      </c>
      <c r="D92" s="18" t="s">
        <v>50</v>
      </c>
      <c r="E92" s="18" t="s">
        <v>51</v>
      </c>
      <c r="F92" s="18" t="s">
        <v>475</v>
      </c>
      <c r="G92" s="18" t="s">
        <v>356</v>
      </c>
      <c r="H92" s="36" t="s">
        <v>357</v>
      </c>
      <c r="I92" s="46" t="s">
        <v>476</v>
      </c>
      <c r="J92" s="47">
        <v>4.59</v>
      </c>
      <c r="K92" s="41" t="s">
        <v>56</v>
      </c>
      <c r="L92" s="48">
        <v>184</v>
      </c>
      <c r="M92" s="49" t="s">
        <v>477</v>
      </c>
      <c r="N92" s="34" t="s">
        <v>58</v>
      </c>
      <c r="O92" s="49" t="s">
        <v>478</v>
      </c>
    </row>
    <row r="93" s="4" customFormat="1" ht="126" customHeight="1" spans="1:15">
      <c r="A93" s="35" t="s">
        <v>48</v>
      </c>
      <c r="B93" s="35" t="s">
        <v>23</v>
      </c>
      <c r="C93" s="35" t="s">
        <v>479</v>
      </c>
      <c r="D93" s="35" t="s">
        <v>50</v>
      </c>
      <c r="E93" s="35" t="s">
        <v>51</v>
      </c>
      <c r="F93" s="35" t="s">
        <v>480</v>
      </c>
      <c r="G93" s="35" t="s">
        <v>356</v>
      </c>
      <c r="H93" s="37" t="s">
        <v>357</v>
      </c>
      <c r="I93" s="46" t="s">
        <v>481</v>
      </c>
      <c r="J93" s="42">
        <v>29.59</v>
      </c>
      <c r="K93" s="42" t="s">
        <v>56</v>
      </c>
      <c r="L93" s="51">
        <v>596</v>
      </c>
      <c r="M93" s="52" t="s">
        <v>482</v>
      </c>
      <c r="N93" s="40" t="s">
        <v>58</v>
      </c>
      <c r="O93" s="52" t="s">
        <v>483</v>
      </c>
    </row>
    <row r="94" s="4" customFormat="1" ht="126" customHeight="1" spans="1:15">
      <c r="A94" s="35" t="s">
        <v>48</v>
      </c>
      <c r="B94" s="35" t="s">
        <v>23</v>
      </c>
      <c r="C94" s="35" t="s">
        <v>484</v>
      </c>
      <c r="D94" s="35" t="s">
        <v>50</v>
      </c>
      <c r="E94" s="35" t="s">
        <v>51</v>
      </c>
      <c r="F94" s="35" t="s">
        <v>154</v>
      </c>
      <c r="G94" s="35" t="s">
        <v>356</v>
      </c>
      <c r="H94" s="37" t="s">
        <v>357</v>
      </c>
      <c r="I94" s="46" t="s">
        <v>485</v>
      </c>
      <c r="J94" s="42">
        <v>9.46</v>
      </c>
      <c r="K94" s="42" t="s">
        <v>56</v>
      </c>
      <c r="L94" s="51">
        <v>801</v>
      </c>
      <c r="M94" s="52" t="s">
        <v>486</v>
      </c>
      <c r="N94" s="40" t="s">
        <v>58</v>
      </c>
      <c r="O94" s="52" t="s">
        <v>487</v>
      </c>
    </row>
    <row r="95" s="4" customFormat="1" ht="126" customHeight="1" spans="1:15">
      <c r="A95" s="35" t="s">
        <v>48</v>
      </c>
      <c r="B95" s="35" t="s">
        <v>23</v>
      </c>
      <c r="C95" s="35" t="s">
        <v>488</v>
      </c>
      <c r="D95" s="35" t="s">
        <v>50</v>
      </c>
      <c r="E95" s="35" t="s">
        <v>51</v>
      </c>
      <c r="F95" s="35" t="s">
        <v>489</v>
      </c>
      <c r="G95" s="35" t="s">
        <v>356</v>
      </c>
      <c r="H95" s="37" t="s">
        <v>357</v>
      </c>
      <c r="I95" s="46" t="s">
        <v>490</v>
      </c>
      <c r="J95" s="42">
        <v>12.11</v>
      </c>
      <c r="K95" s="42" t="s">
        <v>56</v>
      </c>
      <c r="L95" s="51">
        <v>438</v>
      </c>
      <c r="M95" s="52" t="s">
        <v>491</v>
      </c>
      <c r="N95" s="40" t="s">
        <v>58</v>
      </c>
      <c r="O95" s="52" t="s">
        <v>492</v>
      </c>
    </row>
    <row r="96" s="4" customFormat="1" ht="126" customHeight="1" spans="1:15">
      <c r="A96" s="35" t="s">
        <v>48</v>
      </c>
      <c r="B96" s="35" t="s">
        <v>23</v>
      </c>
      <c r="C96" s="35" t="s">
        <v>493</v>
      </c>
      <c r="D96" s="35" t="s">
        <v>50</v>
      </c>
      <c r="E96" s="35" t="s">
        <v>51</v>
      </c>
      <c r="F96" s="35" t="s">
        <v>494</v>
      </c>
      <c r="G96" s="35" t="s">
        <v>356</v>
      </c>
      <c r="H96" s="37" t="s">
        <v>357</v>
      </c>
      <c r="I96" s="46" t="s">
        <v>495</v>
      </c>
      <c r="J96" s="42">
        <v>11.77</v>
      </c>
      <c r="K96" s="42" t="s">
        <v>56</v>
      </c>
      <c r="L96" s="51">
        <v>388</v>
      </c>
      <c r="M96" s="52" t="s">
        <v>496</v>
      </c>
      <c r="N96" s="40" t="s">
        <v>58</v>
      </c>
      <c r="O96" s="52" t="s">
        <v>497</v>
      </c>
    </row>
    <row r="97" s="4" customFormat="1" ht="126" customHeight="1" spans="1:15">
      <c r="A97" s="35" t="s">
        <v>48</v>
      </c>
      <c r="B97" s="35" t="s">
        <v>23</v>
      </c>
      <c r="C97" s="35" t="s">
        <v>498</v>
      </c>
      <c r="D97" s="35" t="s">
        <v>50</v>
      </c>
      <c r="E97" s="35" t="s">
        <v>51</v>
      </c>
      <c r="F97" s="35" t="s">
        <v>499</v>
      </c>
      <c r="G97" s="35" t="s">
        <v>356</v>
      </c>
      <c r="H97" s="37" t="s">
        <v>357</v>
      </c>
      <c r="I97" s="46" t="s">
        <v>500</v>
      </c>
      <c r="J97" s="42">
        <v>15.07</v>
      </c>
      <c r="K97" s="42" t="s">
        <v>56</v>
      </c>
      <c r="L97" s="51">
        <v>556</v>
      </c>
      <c r="M97" s="52" t="s">
        <v>501</v>
      </c>
      <c r="N97" s="40" t="s">
        <v>58</v>
      </c>
      <c r="O97" s="52" t="s">
        <v>502</v>
      </c>
    </row>
    <row r="98" s="4" customFormat="1" ht="126" customHeight="1" spans="1:15">
      <c r="A98" s="35" t="s">
        <v>48</v>
      </c>
      <c r="B98" s="35" t="s">
        <v>23</v>
      </c>
      <c r="C98" s="35" t="s">
        <v>503</v>
      </c>
      <c r="D98" s="35" t="s">
        <v>50</v>
      </c>
      <c r="E98" s="35" t="s">
        <v>51</v>
      </c>
      <c r="F98" s="35" t="s">
        <v>504</v>
      </c>
      <c r="G98" s="35" t="s">
        <v>356</v>
      </c>
      <c r="H98" s="37" t="s">
        <v>357</v>
      </c>
      <c r="I98" s="46" t="s">
        <v>505</v>
      </c>
      <c r="J98" s="42">
        <v>44.79</v>
      </c>
      <c r="K98" s="42" t="s">
        <v>56</v>
      </c>
      <c r="L98" s="51">
        <v>670</v>
      </c>
      <c r="M98" s="52" t="s">
        <v>506</v>
      </c>
      <c r="N98" s="40" t="s">
        <v>58</v>
      </c>
      <c r="O98" s="52" t="s">
        <v>507</v>
      </c>
    </row>
    <row r="99" s="4" customFormat="1" ht="126" customHeight="1" spans="1:15">
      <c r="A99" s="35" t="s">
        <v>48</v>
      </c>
      <c r="B99" s="35" t="s">
        <v>23</v>
      </c>
      <c r="C99" s="35" t="s">
        <v>508</v>
      </c>
      <c r="D99" s="35" t="s">
        <v>50</v>
      </c>
      <c r="E99" s="35" t="s">
        <v>51</v>
      </c>
      <c r="F99" s="35" t="s">
        <v>509</v>
      </c>
      <c r="G99" s="35" t="s">
        <v>356</v>
      </c>
      <c r="H99" s="37" t="s">
        <v>357</v>
      </c>
      <c r="I99" s="46" t="s">
        <v>510</v>
      </c>
      <c r="J99" s="42">
        <v>39.93</v>
      </c>
      <c r="K99" s="42" t="s">
        <v>56</v>
      </c>
      <c r="L99" s="51">
        <v>556</v>
      </c>
      <c r="M99" s="52" t="s">
        <v>511</v>
      </c>
      <c r="N99" s="40" t="s">
        <v>58</v>
      </c>
      <c r="O99" s="52" t="s">
        <v>512</v>
      </c>
    </row>
    <row r="100" s="4" customFormat="1" ht="126" customHeight="1" spans="1:15">
      <c r="A100" s="35" t="s">
        <v>48</v>
      </c>
      <c r="B100" s="35" t="s">
        <v>23</v>
      </c>
      <c r="C100" s="35" t="s">
        <v>513</v>
      </c>
      <c r="D100" s="35" t="s">
        <v>50</v>
      </c>
      <c r="E100" s="35" t="s">
        <v>51</v>
      </c>
      <c r="F100" s="35" t="s">
        <v>514</v>
      </c>
      <c r="G100" s="35" t="s">
        <v>356</v>
      </c>
      <c r="H100" s="37" t="s">
        <v>357</v>
      </c>
      <c r="I100" s="46" t="s">
        <v>515</v>
      </c>
      <c r="J100" s="42">
        <v>10.14</v>
      </c>
      <c r="K100" s="42" t="s">
        <v>56</v>
      </c>
      <c r="L100" s="51">
        <v>160</v>
      </c>
      <c r="M100" s="52" t="s">
        <v>516</v>
      </c>
      <c r="N100" s="40" t="s">
        <v>58</v>
      </c>
      <c r="O100" s="52" t="s">
        <v>517</v>
      </c>
    </row>
    <row r="101" s="4" customFormat="1" ht="126" customHeight="1" spans="1:15">
      <c r="A101" s="35" t="s">
        <v>48</v>
      </c>
      <c r="B101" s="35" t="s">
        <v>23</v>
      </c>
      <c r="C101" s="35" t="s">
        <v>518</v>
      </c>
      <c r="D101" s="35" t="s">
        <v>50</v>
      </c>
      <c r="E101" s="35" t="s">
        <v>51</v>
      </c>
      <c r="F101" s="35" t="s">
        <v>519</v>
      </c>
      <c r="G101" s="35" t="s">
        <v>356</v>
      </c>
      <c r="H101" s="37" t="s">
        <v>357</v>
      </c>
      <c r="I101" s="46" t="s">
        <v>520</v>
      </c>
      <c r="J101" s="42">
        <v>35.32</v>
      </c>
      <c r="K101" s="42" t="s">
        <v>56</v>
      </c>
      <c r="L101" s="51">
        <v>716</v>
      </c>
      <c r="M101" s="52" t="s">
        <v>521</v>
      </c>
      <c r="N101" s="40" t="s">
        <v>58</v>
      </c>
      <c r="O101" s="52" t="s">
        <v>522</v>
      </c>
    </row>
    <row r="102" s="4" customFormat="1" ht="126" customHeight="1" spans="1:15">
      <c r="A102" s="35" t="s">
        <v>48</v>
      </c>
      <c r="B102" s="35" t="s">
        <v>23</v>
      </c>
      <c r="C102" s="35" t="s">
        <v>523</v>
      </c>
      <c r="D102" s="35" t="s">
        <v>50</v>
      </c>
      <c r="E102" s="35" t="s">
        <v>51</v>
      </c>
      <c r="F102" s="35" t="s">
        <v>524</v>
      </c>
      <c r="G102" s="35" t="s">
        <v>356</v>
      </c>
      <c r="H102" s="37" t="s">
        <v>357</v>
      </c>
      <c r="I102" s="46" t="s">
        <v>525</v>
      </c>
      <c r="J102" s="42">
        <v>31.81</v>
      </c>
      <c r="K102" s="42" t="s">
        <v>56</v>
      </c>
      <c r="L102" s="51">
        <v>442</v>
      </c>
      <c r="M102" s="52" t="s">
        <v>526</v>
      </c>
      <c r="N102" s="40" t="s">
        <v>58</v>
      </c>
      <c r="O102" s="52" t="s">
        <v>527</v>
      </c>
    </row>
    <row r="103" s="4" customFormat="1" ht="126" customHeight="1" spans="1:15">
      <c r="A103" s="35" t="s">
        <v>48</v>
      </c>
      <c r="B103" s="35" t="s">
        <v>23</v>
      </c>
      <c r="C103" s="35" t="s">
        <v>528</v>
      </c>
      <c r="D103" s="35" t="s">
        <v>50</v>
      </c>
      <c r="E103" s="35" t="s">
        <v>51</v>
      </c>
      <c r="F103" s="35" t="s">
        <v>529</v>
      </c>
      <c r="G103" s="35" t="s">
        <v>356</v>
      </c>
      <c r="H103" s="37" t="s">
        <v>357</v>
      </c>
      <c r="I103" s="46" t="s">
        <v>530</v>
      </c>
      <c r="J103" s="42">
        <v>37.71</v>
      </c>
      <c r="K103" s="42" t="s">
        <v>56</v>
      </c>
      <c r="L103" s="51">
        <v>603</v>
      </c>
      <c r="M103" s="52" t="s">
        <v>531</v>
      </c>
      <c r="N103" s="40" t="s">
        <v>58</v>
      </c>
      <c r="O103" s="52" t="s">
        <v>532</v>
      </c>
    </row>
    <row r="104" s="4" customFormat="1" ht="126" customHeight="1" spans="1:15">
      <c r="A104" s="35" t="s">
        <v>48</v>
      </c>
      <c r="B104" s="35" t="s">
        <v>23</v>
      </c>
      <c r="C104" s="35" t="s">
        <v>533</v>
      </c>
      <c r="D104" s="35" t="s">
        <v>50</v>
      </c>
      <c r="E104" s="35" t="s">
        <v>51</v>
      </c>
      <c r="F104" s="35" t="s">
        <v>534</v>
      </c>
      <c r="G104" s="35" t="s">
        <v>356</v>
      </c>
      <c r="H104" s="37" t="s">
        <v>357</v>
      </c>
      <c r="I104" s="46" t="s">
        <v>535</v>
      </c>
      <c r="J104" s="42">
        <v>35.93</v>
      </c>
      <c r="K104" s="42" t="s">
        <v>56</v>
      </c>
      <c r="L104" s="51">
        <v>869</v>
      </c>
      <c r="M104" s="52" t="s">
        <v>536</v>
      </c>
      <c r="N104" s="40" t="s">
        <v>58</v>
      </c>
      <c r="O104" s="52" t="s">
        <v>537</v>
      </c>
    </row>
    <row r="105" s="4" customFormat="1" ht="126" customHeight="1" spans="1:15">
      <c r="A105" s="35" t="s">
        <v>48</v>
      </c>
      <c r="B105" s="35" t="s">
        <v>23</v>
      </c>
      <c r="C105" s="35" t="s">
        <v>538</v>
      </c>
      <c r="D105" s="35" t="s">
        <v>50</v>
      </c>
      <c r="E105" s="35" t="s">
        <v>51</v>
      </c>
      <c r="F105" s="35" t="s">
        <v>539</v>
      </c>
      <c r="G105" s="35" t="s">
        <v>356</v>
      </c>
      <c r="H105" s="37" t="s">
        <v>357</v>
      </c>
      <c r="I105" s="46" t="s">
        <v>540</v>
      </c>
      <c r="J105" s="42">
        <v>16.67</v>
      </c>
      <c r="K105" s="42" t="s">
        <v>56</v>
      </c>
      <c r="L105" s="51">
        <v>277</v>
      </c>
      <c r="M105" s="52" t="s">
        <v>541</v>
      </c>
      <c r="N105" s="40" t="s">
        <v>58</v>
      </c>
      <c r="O105" s="52" t="s">
        <v>542</v>
      </c>
    </row>
    <row r="106" s="4" customFormat="1" ht="126" customHeight="1" spans="1:15">
      <c r="A106" s="35" t="s">
        <v>48</v>
      </c>
      <c r="B106" s="35" t="s">
        <v>23</v>
      </c>
      <c r="C106" s="35" t="s">
        <v>543</v>
      </c>
      <c r="D106" s="35" t="s">
        <v>50</v>
      </c>
      <c r="E106" s="35" t="s">
        <v>51</v>
      </c>
      <c r="F106" s="35" t="s">
        <v>544</v>
      </c>
      <c r="G106" s="35" t="s">
        <v>356</v>
      </c>
      <c r="H106" s="37" t="s">
        <v>357</v>
      </c>
      <c r="I106" s="46" t="s">
        <v>545</v>
      </c>
      <c r="J106" s="42">
        <v>41.09</v>
      </c>
      <c r="K106" s="42" t="s">
        <v>56</v>
      </c>
      <c r="L106" s="51">
        <v>532</v>
      </c>
      <c r="M106" s="52" t="s">
        <v>546</v>
      </c>
      <c r="N106" s="40" t="s">
        <v>58</v>
      </c>
      <c r="O106" s="52" t="s">
        <v>547</v>
      </c>
    </row>
    <row r="107" s="4" customFormat="1" ht="126" customHeight="1" spans="1:15">
      <c r="A107" s="35" t="s">
        <v>48</v>
      </c>
      <c r="B107" s="35" t="s">
        <v>23</v>
      </c>
      <c r="C107" s="35" t="s">
        <v>548</v>
      </c>
      <c r="D107" s="35" t="s">
        <v>50</v>
      </c>
      <c r="E107" s="35" t="s">
        <v>51</v>
      </c>
      <c r="F107" s="35" t="s">
        <v>169</v>
      </c>
      <c r="G107" s="35" t="s">
        <v>356</v>
      </c>
      <c r="H107" s="37" t="s">
        <v>357</v>
      </c>
      <c r="I107" s="46" t="s">
        <v>549</v>
      </c>
      <c r="J107" s="42">
        <v>31.26</v>
      </c>
      <c r="K107" s="42" t="s">
        <v>56</v>
      </c>
      <c r="L107" s="51">
        <v>828</v>
      </c>
      <c r="M107" s="52" t="s">
        <v>550</v>
      </c>
      <c r="N107" s="40" t="s">
        <v>58</v>
      </c>
      <c r="O107" s="52" t="s">
        <v>551</v>
      </c>
    </row>
    <row r="108" s="4" customFormat="1" ht="126" customHeight="1" spans="1:15">
      <c r="A108" s="35" t="s">
        <v>48</v>
      </c>
      <c r="B108" s="35" t="s">
        <v>23</v>
      </c>
      <c r="C108" s="35" t="s">
        <v>552</v>
      </c>
      <c r="D108" s="35" t="s">
        <v>50</v>
      </c>
      <c r="E108" s="35" t="s">
        <v>51</v>
      </c>
      <c r="F108" s="35" t="s">
        <v>553</v>
      </c>
      <c r="G108" s="35" t="s">
        <v>356</v>
      </c>
      <c r="H108" s="37" t="s">
        <v>357</v>
      </c>
      <c r="I108" s="46" t="s">
        <v>554</v>
      </c>
      <c r="J108" s="42">
        <v>46.68</v>
      </c>
      <c r="K108" s="42" t="s">
        <v>56</v>
      </c>
      <c r="L108" s="51">
        <v>806</v>
      </c>
      <c r="M108" s="52" t="s">
        <v>555</v>
      </c>
      <c r="N108" s="40" t="s">
        <v>58</v>
      </c>
      <c r="O108" s="52" t="s">
        <v>556</v>
      </c>
    </row>
    <row r="109" s="4" customFormat="1" ht="171" customHeight="1" spans="1:15">
      <c r="A109" s="35" t="s">
        <v>48</v>
      </c>
      <c r="B109" s="35" t="s">
        <v>23</v>
      </c>
      <c r="C109" s="35" t="s">
        <v>557</v>
      </c>
      <c r="D109" s="35" t="s">
        <v>50</v>
      </c>
      <c r="E109" s="35" t="s">
        <v>51</v>
      </c>
      <c r="F109" s="35" t="s">
        <v>558</v>
      </c>
      <c r="G109" s="35" t="s">
        <v>356</v>
      </c>
      <c r="H109" s="37" t="s">
        <v>357</v>
      </c>
      <c r="I109" s="46" t="s">
        <v>559</v>
      </c>
      <c r="J109" s="42">
        <v>15.15</v>
      </c>
      <c r="K109" s="42" t="s">
        <v>56</v>
      </c>
      <c r="L109" s="51">
        <v>581</v>
      </c>
      <c r="M109" s="52" t="s">
        <v>560</v>
      </c>
      <c r="N109" s="40" t="s">
        <v>58</v>
      </c>
      <c r="O109" s="52" t="s">
        <v>561</v>
      </c>
    </row>
    <row r="110" s="4" customFormat="1" ht="126" customHeight="1" spans="1:15">
      <c r="A110" s="35" t="s">
        <v>48</v>
      </c>
      <c r="B110" s="35" t="s">
        <v>23</v>
      </c>
      <c r="C110" s="35" t="s">
        <v>562</v>
      </c>
      <c r="D110" s="35" t="s">
        <v>50</v>
      </c>
      <c r="E110" s="35" t="s">
        <v>51</v>
      </c>
      <c r="F110" s="35" t="s">
        <v>563</v>
      </c>
      <c r="G110" s="35" t="s">
        <v>356</v>
      </c>
      <c r="H110" s="37" t="s">
        <v>357</v>
      </c>
      <c r="I110" s="46" t="s">
        <v>564</v>
      </c>
      <c r="J110" s="42">
        <v>29.96</v>
      </c>
      <c r="K110" s="42" t="s">
        <v>56</v>
      </c>
      <c r="L110" s="51">
        <v>470</v>
      </c>
      <c r="M110" s="52" t="s">
        <v>565</v>
      </c>
      <c r="N110" s="40" t="s">
        <v>58</v>
      </c>
      <c r="O110" s="52" t="s">
        <v>566</v>
      </c>
    </row>
    <row r="111" s="4" customFormat="1" ht="126" customHeight="1" spans="1:15">
      <c r="A111" s="35" t="s">
        <v>48</v>
      </c>
      <c r="B111" s="35" t="s">
        <v>23</v>
      </c>
      <c r="C111" s="35" t="s">
        <v>567</v>
      </c>
      <c r="D111" s="35" t="s">
        <v>50</v>
      </c>
      <c r="E111" s="35" t="s">
        <v>51</v>
      </c>
      <c r="F111" s="35" t="s">
        <v>568</v>
      </c>
      <c r="G111" s="35" t="s">
        <v>356</v>
      </c>
      <c r="H111" s="35" t="s">
        <v>357</v>
      </c>
      <c r="I111" s="39" t="s">
        <v>569</v>
      </c>
      <c r="J111" s="40">
        <v>16</v>
      </c>
      <c r="K111" s="35" t="s">
        <v>56</v>
      </c>
      <c r="L111" s="35">
        <v>440</v>
      </c>
      <c r="M111" s="39" t="s">
        <v>570</v>
      </c>
      <c r="N111" s="35" t="s">
        <v>58</v>
      </c>
      <c r="O111" s="39" t="s">
        <v>571</v>
      </c>
    </row>
    <row r="112" s="4" customFormat="1" ht="126" customHeight="1" spans="1:15">
      <c r="A112" s="35" t="s">
        <v>48</v>
      </c>
      <c r="B112" s="35" t="s">
        <v>23</v>
      </c>
      <c r="C112" s="35" t="s">
        <v>572</v>
      </c>
      <c r="D112" s="35" t="s">
        <v>50</v>
      </c>
      <c r="E112" s="35" t="s">
        <v>51</v>
      </c>
      <c r="F112" s="35" t="s">
        <v>573</v>
      </c>
      <c r="G112" s="35" t="s">
        <v>356</v>
      </c>
      <c r="H112" s="35" t="s">
        <v>357</v>
      </c>
      <c r="I112" s="39" t="s">
        <v>574</v>
      </c>
      <c r="J112" s="40">
        <v>8.95</v>
      </c>
      <c r="K112" s="35" t="s">
        <v>56</v>
      </c>
      <c r="L112" s="35">
        <v>135</v>
      </c>
      <c r="M112" s="39" t="s">
        <v>575</v>
      </c>
      <c r="N112" s="35" t="s">
        <v>58</v>
      </c>
      <c r="O112" s="39" t="s">
        <v>576</v>
      </c>
    </row>
    <row r="113" s="4" customFormat="1" ht="190" customHeight="1" spans="1:15">
      <c r="A113" s="35" t="s">
        <v>48</v>
      </c>
      <c r="B113" s="35" t="s">
        <v>23</v>
      </c>
      <c r="C113" s="35" t="s">
        <v>577</v>
      </c>
      <c r="D113" s="35" t="s">
        <v>50</v>
      </c>
      <c r="E113" s="35" t="s">
        <v>51</v>
      </c>
      <c r="F113" s="35" t="s">
        <v>578</v>
      </c>
      <c r="G113" s="35" t="s">
        <v>356</v>
      </c>
      <c r="H113" s="35" t="s">
        <v>357</v>
      </c>
      <c r="I113" s="39" t="s">
        <v>579</v>
      </c>
      <c r="J113" s="40">
        <v>37.5</v>
      </c>
      <c r="K113" s="35" t="s">
        <v>56</v>
      </c>
      <c r="L113" s="35">
        <v>467</v>
      </c>
      <c r="M113" s="39" t="s">
        <v>580</v>
      </c>
      <c r="N113" s="35" t="s">
        <v>58</v>
      </c>
      <c r="O113" s="39" t="s">
        <v>581</v>
      </c>
    </row>
    <row r="114" s="4" customFormat="1" ht="126" customHeight="1" spans="1:15">
      <c r="A114" s="35" t="s">
        <v>48</v>
      </c>
      <c r="B114" s="35" t="s">
        <v>23</v>
      </c>
      <c r="C114" s="38" t="s">
        <v>582</v>
      </c>
      <c r="D114" s="35" t="s">
        <v>50</v>
      </c>
      <c r="E114" s="35" t="s">
        <v>51</v>
      </c>
      <c r="F114" s="35" t="s">
        <v>583</v>
      </c>
      <c r="G114" s="35" t="s">
        <v>356</v>
      </c>
      <c r="H114" s="35" t="s">
        <v>357</v>
      </c>
      <c r="I114" s="39" t="s">
        <v>584</v>
      </c>
      <c r="J114" s="40">
        <v>12.1</v>
      </c>
      <c r="K114" s="35" t="s">
        <v>56</v>
      </c>
      <c r="L114" s="35">
        <v>439</v>
      </c>
      <c r="M114" s="39" t="s">
        <v>585</v>
      </c>
      <c r="N114" s="35" t="s">
        <v>58</v>
      </c>
      <c r="O114" s="39" t="s">
        <v>586</v>
      </c>
    </row>
    <row r="115" s="4" customFormat="1" ht="126" customHeight="1" spans="1:15">
      <c r="A115" s="35" t="s">
        <v>48</v>
      </c>
      <c r="B115" s="35" t="s">
        <v>23</v>
      </c>
      <c r="C115" s="35" t="s">
        <v>587</v>
      </c>
      <c r="D115" s="35" t="s">
        <v>50</v>
      </c>
      <c r="E115" s="35" t="s">
        <v>51</v>
      </c>
      <c r="F115" s="35" t="s">
        <v>588</v>
      </c>
      <c r="G115" s="35" t="s">
        <v>356</v>
      </c>
      <c r="H115" s="35" t="s">
        <v>357</v>
      </c>
      <c r="I115" s="39" t="s">
        <v>589</v>
      </c>
      <c r="J115" s="40">
        <v>19.3</v>
      </c>
      <c r="K115" s="35" t="s">
        <v>56</v>
      </c>
      <c r="L115" s="35">
        <v>191</v>
      </c>
      <c r="M115" s="39" t="s">
        <v>590</v>
      </c>
      <c r="N115" s="35" t="s">
        <v>58</v>
      </c>
      <c r="O115" s="39" t="s">
        <v>591</v>
      </c>
    </row>
    <row r="116" s="4" customFormat="1" ht="126" customHeight="1" spans="1:15">
      <c r="A116" s="35" t="s">
        <v>48</v>
      </c>
      <c r="B116" s="35" t="s">
        <v>23</v>
      </c>
      <c r="C116" s="35" t="s">
        <v>592</v>
      </c>
      <c r="D116" s="35" t="s">
        <v>50</v>
      </c>
      <c r="E116" s="35" t="s">
        <v>51</v>
      </c>
      <c r="F116" s="35" t="s">
        <v>593</v>
      </c>
      <c r="G116" s="35" t="s">
        <v>356</v>
      </c>
      <c r="H116" s="35" t="s">
        <v>357</v>
      </c>
      <c r="I116" s="39" t="s">
        <v>594</v>
      </c>
      <c r="J116" s="40">
        <v>19.7</v>
      </c>
      <c r="K116" s="35" t="s">
        <v>56</v>
      </c>
      <c r="L116" s="35">
        <v>548</v>
      </c>
      <c r="M116" s="39" t="s">
        <v>595</v>
      </c>
      <c r="N116" s="35" t="s">
        <v>58</v>
      </c>
      <c r="O116" s="39" t="s">
        <v>596</v>
      </c>
    </row>
    <row r="117" s="4" customFormat="1" ht="126" customHeight="1" spans="1:15">
      <c r="A117" s="35" t="s">
        <v>48</v>
      </c>
      <c r="B117" s="35" t="s">
        <v>23</v>
      </c>
      <c r="C117" s="35" t="s">
        <v>597</v>
      </c>
      <c r="D117" s="35" t="s">
        <v>50</v>
      </c>
      <c r="E117" s="35" t="s">
        <v>51</v>
      </c>
      <c r="F117" s="35" t="s">
        <v>598</v>
      </c>
      <c r="G117" s="35" t="s">
        <v>356</v>
      </c>
      <c r="H117" s="35" t="s">
        <v>357</v>
      </c>
      <c r="I117" s="39" t="s">
        <v>599</v>
      </c>
      <c r="J117" s="40">
        <v>32.4</v>
      </c>
      <c r="K117" s="35" t="s">
        <v>56</v>
      </c>
      <c r="L117" s="35">
        <v>400</v>
      </c>
      <c r="M117" s="39" t="s">
        <v>600</v>
      </c>
      <c r="N117" s="35" t="s">
        <v>58</v>
      </c>
      <c r="O117" s="39" t="s">
        <v>601</v>
      </c>
    </row>
    <row r="118" s="4" customFormat="1" ht="126" customHeight="1" spans="1:15">
      <c r="A118" s="35" t="s">
        <v>48</v>
      </c>
      <c r="B118" s="35" t="s">
        <v>23</v>
      </c>
      <c r="C118" s="35" t="s">
        <v>602</v>
      </c>
      <c r="D118" s="35" t="s">
        <v>50</v>
      </c>
      <c r="E118" s="35" t="s">
        <v>51</v>
      </c>
      <c r="F118" s="35" t="s">
        <v>603</v>
      </c>
      <c r="G118" s="35" t="s">
        <v>356</v>
      </c>
      <c r="H118" s="35" t="s">
        <v>357</v>
      </c>
      <c r="I118" s="39" t="s">
        <v>604</v>
      </c>
      <c r="J118" s="40">
        <v>23.5</v>
      </c>
      <c r="K118" s="35" t="s">
        <v>56</v>
      </c>
      <c r="L118" s="35">
        <v>498</v>
      </c>
      <c r="M118" s="39" t="s">
        <v>605</v>
      </c>
      <c r="N118" s="35" t="s">
        <v>58</v>
      </c>
      <c r="O118" s="39" t="s">
        <v>492</v>
      </c>
    </row>
    <row r="119" s="4" customFormat="1" ht="126" customHeight="1" spans="1:15">
      <c r="A119" s="35" t="s">
        <v>48</v>
      </c>
      <c r="B119" s="35" t="s">
        <v>23</v>
      </c>
      <c r="C119" s="35" t="s">
        <v>606</v>
      </c>
      <c r="D119" s="35" t="s">
        <v>50</v>
      </c>
      <c r="E119" s="35" t="s">
        <v>51</v>
      </c>
      <c r="F119" s="35" t="s">
        <v>607</v>
      </c>
      <c r="G119" s="35" t="s">
        <v>356</v>
      </c>
      <c r="H119" s="35" t="s">
        <v>357</v>
      </c>
      <c r="I119" s="39" t="s">
        <v>608</v>
      </c>
      <c r="J119" s="40">
        <v>2.4</v>
      </c>
      <c r="K119" s="35" t="s">
        <v>56</v>
      </c>
      <c r="L119" s="35">
        <v>485</v>
      </c>
      <c r="M119" s="39" t="s">
        <v>609</v>
      </c>
      <c r="N119" s="35" t="s">
        <v>58</v>
      </c>
      <c r="O119" s="39" t="s">
        <v>610</v>
      </c>
    </row>
    <row r="120" s="4" customFormat="1" ht="126" customHeight="1" spans="1:15">
      <c r="A120" s="35" t="s">
        <v>48</v>
      </c>
      <c r="B120" s="35" t="s">
        <v>23</v>
      </c>
      <c r="C120" s="38" t="s">
        <v>611</v>
      </c>
      <c r="D120" s="35" t="s">
        <v>50</v>
      </c>
      <c r="E120" s="35" t="s">
        <v>51</v>
      </c>
      <c r="F120" s="35" t="s">
        <v>612</v>
      </c>
      <c r="G120" s="35" t="s">
        <v>356</v>
      </c>
      <c r="H120" s="35" t="s">
        <v>357</v>
      </c>
      <c r="I120" s="39" t="s">
        <v>613</v>
      </c>
      <c r="J120" s="40">
        <v>26.9</v>
      </c>
      <c r="K120" s="35" t="s">
        <v>56</v>
      </c>
      <c r="L120" s="35">
        <v>430</v>
      </c>
      <c r="M120" s="39" t="s">
        <v>614</v>
      </c>
      <c r="N120" s="35" t="s">
        <v>58</v>
      </c>
      <c r="O120" s="39" t="s">
        <v>615</v>
      </c>
    </row>
    <row r="121" s="4" customFormat="1" ht="126" customHeight="1" spans="1:15">
      <c r="A121" s="35" t="s">
        <v>48</v>
      </c>
      <c r="B121" s="35" t="s">
        <v>23</v>
      </c>
      <c r="C121" s="35" t="s">
        <v>616</v>
      </c>
      <c r="D121" s="35" t="s">
        <v>50</v>
      </c>
      <c r="E121" s="35" t="s">
        <v>51</v>
      </c>
      <c r="F121" s="35" t="s">
        <v>617</v>
      </c>
      <c r="G121" s="35" t="s">
        <v>356</v>
      </c>
      <c r="H121" s="35" t="s">
        <v>357</v>
      </c>
      <c r="I121" s="39" t="s">
        <v>618</v>
      </c>
      <c r="J121" s="40">
        <v>21</v>
      </c>
      <c r="K121" s="35" t="s">
        <v>56</v>
      </c>
      <c r="L121" s="35">
        <v>594</v>
      </c>
      <c r="M121" s="39" t="s">
        <v>619</v>
      </c>
      <c r="N121" s="35" t="s">
        <v>58</v>
      </c>
      <c r="O121" s="39" t="s">
        <v>620</v>
      </c>
    </row>
    <row r="122" s="4" customFormat="1" ht="126" customHeight="1" spans="1:15">
      <c r="A122" s="35" t="s">
        <v>48</v>
      </c>
      <c r="B122" s="35" t="s">
        <v>23</v>
      </c>
      <c r="C122" s="35" t="s">
        <v>621</v>
      </c>
      <c r="D122" s="35" t="s">
        <v>50</v>
      </c>
      <c r="E122" s="35" t="s">
        <v>51</v>
      </c>
      <c r="F122" s="35" t="s">
        <v>622</v>
      </c>
      <c r="G122" s="35" t="s">
        <v>356</v>
      </c>
      <c r="H122" s="35" t="s">
        <v>357</v>
      </c>
      <c r="I122" s="39" t="s">
        <v>623</v>
      </c>
      <c r="J122" s="40">
        <v>24.1</v>
      </c>
      <c r="K122" s="35" t="s">
        <v>56</v>
      </c>
      <c r="L122" s="35">
        <v>241</v>
      </c>
      <c r="M122" s="39" t="s">
        <v>624</v>
      </c>
      <c r="N122" s="35" t="s">
        <v>58</v>
      </c>
      <c r="O122" s="39" t="s">
        <v>625</v>
      </c>
    </row>
    <row r="123" s="4" customFormat="1" ht="126" customHeight="1" spans="1:15">
      <c r="A123" s="35" t="s">
        <v>48</v>
      </c>
      <c r="B123" s="35" t="s">
        <v>23</v>
      </c>
      <c r="C123" s="35" t="s">
        <v>626</v>
      </c>
      <c r="D123" s="35" t="s">
        <v>50</v>
      </c>
      <c r="E123" s="35" t="s">
        <v>51</v>
      </c>
      <c r="F123" s="35" t="s">
        <v>627</v>
      </c>
      <c r="G123" s="35" t="s">
        <v>356</v>
      </c>
      <c r="H123" s="35" t="s">
        <v>357</v>
      </c>
      <c r="I123" s="39" t="s">
        <v>628</v>
      </c>
      <c r="J123" s="40">
        <v>15.3</v>
      </c>
      <c r="K123" s="35" t="s">
        <v>56</v>
      </c>
      <c r="L123" s="35">
        <v>362</v>
      </c>
      <c r="M123" s="39" t="s">
        <v>629</v>
      </c>
      <c r="N123" s="35" t="s">
        <v>58</v>
      </c>
      <c r="O123" s="39" t="s">
        <v>630</v>
      </c>
    </row>
    <row r="124" s="4" customFormat="1" ht="126" customHeight="1" spans="1:15">
      <c r="A124" s="35" t="s">
        <v>48</v>
      </c>
      <c r="B124" s="35" t="s">
        <v>23</v>
      </c>
      <c r="C124" s="35" t="s">
        <v>631</v>
      </c>
      <c r="D124" s="35" t="s">
        <v>50</v>
      </c>
      <c r="E124" s="35" t="s">
        <v>51</v>
      </c>
      <c r="F124" s="35" t="s">
        <v>632</v>
      </c>
      <c r="G124" s="35" t="s">
        <v>356</v>
      </c>
      <c r="H124" s="35" t="s">
        <v>357</v>
      </c>
      <c r="I124" s="39" t="s">
        <v>633</v>
      </c>
      <c r="J124" s="40">
        <v>109</v>
      </c>
      <c r="K124" s="35" t="s">
        <v>56</v>
      </c>
      <c r="L124" s="35">
        <v>785</v>
      </c>
      <c r="M124" s="39" t="s">
        <v>634</v>
      </c>
      <c r="N124" s="35" t="s">
        <v>58</v>
      </c>
      <c r="O124" s="39" t="s">
        <v>635</v>
      </c>
    </row>
    <row r="125" s="4" customFormat="1" ht="126" customHeight="1" spans="1:15">
      <c r="A125" s="35" t="s">
        <v>48</v>
      </c>
      <c r="B125" s="35" t="s">
        <v>23</v>
      </c>
      <c r="C125" s="35" t="s">
        <v>636</v>
      </c>
      <c r="D125" s="35" t="s">
        <v>50</v>
      </c>
      <c r="E125" s="35" t="s">
        <v>51</v>
      </c>
      <c r="F125" s="35" t="s">
        <v>637</v>
      </c>
      <c r="G125" s="35" t="s">
        <v>356</v>
      </c>
      <c r="H125" s="35" t="s">
        <v>357</v>
      </c>
      <c r="I125" s="39" t="s">
        <v>638</v>
      </c>
      <c r="J125" s="40">
        <v>9.1</v>
      </c>
      <c r="K125" s="35" t="s">
        <v>56</v>
      </c>
      <c r="L125" s="35">
        <v>419</v>
      </c>
      <c r="M125" s="39" t="s">
        <v>639</v>
      </c>
      <c r="N125" s="35" t="s">
        <v>58</v>
      </c>
      <c r="O125" s="39" t="s">
        <v>640</v>
      </c>
    </row>
    <row r="126" s="4" customFormat="1" ht="171" customHeight="1" spans="1:15">
      <c r="A126" s="35" t="s">
        <v>48</v>
      </c>
      <c r="B126" s="35" t="s">
        <v>23</v>
      </c>
      <c r="C126" s="35" t="s">
        <v>641</v>
      </c>
      <c r="D126" s="35" t="s">
        <v>50</v>
      </c>
      <c r="E126" s="35" t="s">
        <v>51</v>
      </c>
      <c r="F126" s="35" t="s">
        <v>642</v>
      </c>
      <c r="G126" s="35" t="s">
        <v>356</v>
      </c>
      <c r="H126" s="35" t="s">
        <v>357</v>
      </c>
      <c r="I126" s="39" t="s">
        <v>643</v>
      </c>
      <c r="J126" s="40">
        <v>41.1</v>
      </c>
      <c r="K126" s="35" t="s">
        <v>56</v>
      </c>
      <c r="L126" s="35">
        <v>440</v>
      </c>
      <c r="M126" s="39" t="s">
        <v>644</v>
      </c>
      <c r="N126" s="35" t="s">
        <v>58</v>
      </c>
      <c r="O126" s="39" t="s">
        <v>645</v>
      </c>
    </row>
    <row r="127" s="4" customFormat="1" ht="126" customHeight="1" spans="1:15">
      <c r="A127" s="35" t="s">
        <v>48</v>
      </c>
      <c r="B127" s="35" t="s">
        <v>23</v>
      </c>
      <c r="C127" s="35" t="s">
        <v>646</v>
      </c>
      <c r="D127" s="35" t="s">
        <v>50</v>
      </c>
      <c r="E127" s="35" t="s">
        <v>51</v>
      </c>
      <c r="F127" s="35" t="s">
        <v>647</v>
      </c>
      <c r="G127" s="35" t="s">
        <v>356</v>
      </c>
      <c r="H127" s="35" t="s">
        <v>357</v>
      </c>
      <c r="I127" s="39" t="s">
        <v>648</v>
      </c>
      <c r="J127" s="40">
        <v>19.4</v>
      </c>
      <c r="K127" s="35" t="s">
        <v>56</v>
      </c>
      <c r="L127" s="35">
        <v>231</v>
      </c>
      <c r="M127" s="39" t="s">
        <v>649</v>
      </c>
      <c r="N127" s="35" t="s">
        <v>58</v>
      </c>
      <c r="O127" s="39" t="s">
        <v>650</v>
      </c>
    </row>
    <row r="128" s="4" customFormat="1" ht="126" customHeight="1" spans="1:15">
      <c r="A128" s="18" t="s">
        <v>48</v>
      </c>
      <c r="B128" s="18" t="s">
        <v>23</v>
      </c>
      <c r="C128" s="18" t="s">
        <v>651</v>
      </c>
      <c r="D128" s="18" t="s">
        <v>50</v>
      </c>
      <c r="E128" s="18" t="s">
        <v>51</v>
      </c>
      <c r="F128" s="18" t="s">
        <v>652</v>
      </c>
      <c r="G128" s="18" t="s">
        <v>356</v>
      </c>
      <c r="H128" s="36" t="s">
        <v>357</v>
      </c>
      <c r="I128" s="46" t="s">
        <v>653</v>
      </c>
      <c r="J128" s="53">
        <v>44.08</v>
      </c>
      <c r="K128" s="41" t="s">
        <v>56</v>
      </c>
      <c r="L128" s="48">
        <v>850</v>
      </c>
      <c r="M128" s="49" t="s">
        <v>654</v>
      </c>
      <c r="N128" s="34" t="s">
        <v>58</v>
      </c>
      <c r="O128" s="49" t="s">
        <v>655</v>
      </c>
    </row>
    <row r="129" s="4" customFormat="1" ht="126" customHeight="1" spans="1:15">
      <c r="A129" s="18" t="s">
        <v>48</v>
      </c>
      <c r="B129" s="18" t="s">
        <v>23</v>
      </c>
      <c r="C129" s="18" t="s">
        <v>656</v>
      </c>
      <c r="D129" s="18" t="s">
        <v>50</v>
      </c>
      <c r="E129" s="18" t="s">
        <v>51</v>
      </c>
      <c r="F129" s="18" t="s">
        <v>657</v>
      </c>
      <c r="G129" s="18" t="s">
        <v>356</v>
      </c>
      <c r="H129" s="36" t="s">
        <v>357</v>
      </c>
      <c r="I129" s="46" t="s">
        <v>658</v>
      </c>
      <c r="J129" s="53">
        <v>44.75</v>
      </c>
      <c r="K129" s="41" t="s">
        <v>56</v>
      </c>
      <c r="L129" s="48">
        <v>598</v>
      </c>
      <c r="M129" s="49" t="s">
        <v>659</v>
      </c>
      <c r="N129" s="34" t="s">
        <v>58</v>
      </c>
      <c r="O129" s="49" t="s">
        <v>660</v>
      </c>
    </row>
    <row r="130" s="4" customFormat="1" ht="126" customHeight="1" spans="1:15">
      <c r="A130" s="18" t="s">
        <v>48</v>
      </c>
      <c r="B130" s="18" t="s">
        <v>23</v>
      </c>
      <c r="C130" s="18" t="s">
        <v>661</v>
      </c>
      <c r="D130" s="18" t="s">
        <v>50</v>
      </c>
      <c r="E130" s="18" t="s">
        <v>51</v>
      </c>
      <c r="F130" s="18" t="s">
        <v>662</v>
      </c>
      <c r="G130" s="18" t="s">
        <v>356</v>
      </c>
      <c r="H130" s="36" t="s">
        <v>357</v>
      </c>
      <c r="I130" s="46" t="s">
        <v>663</v>
      </c>
      <c r="J130" s="53">
        <v>1.99</v>
      </c>
      <c r="K130" s="41" t="s">
        <v>56</v>
      </c>
      <c r="L130" s="48">
        <v>523</v>
      </c>
      <c r="M130" s="49" t="s">
        <v>664</v>
      </c>
      <c r="N130" s="34" t="s">
        <v>58</v>
      </c>
      <c r="O130" s="49" t="s">
        <v>665</v>
      </c>
    </row>
    <row r="131" s="4" customFormat="1" ht="126" customHeight="1" spans="1:15">
      <c r="A131" s="18" t="s">
        <v>48</v>
      </c>
      <c r="B131" s="18" t="s">
        <v>23</v>
      </c>
      <c r="C131" s="18" t="s">
        <v>666</v>
      </c>
      <c r="D131" s="18" t="s">
        <v>50</v>
      </c>
      <c r="E131" s="18" t="s">
        <v>51</v>
      </c>
      <c r="F131" s="18" t="s">
        <v>667</v>
      </c>
      <c r="G131" s="18" t="s">
        <v>356</v>
      </c>
      <c r="H131" s="36" t="s">
        <v>357</v>
      </c>
      <c r="I131" s="46" t="s">
        <v>668</v>
      </c>
      <c r="J131" s="53">
        <v>0.66</v>
      </c>
      <c r="K131" s="41" t="s">
        <v>56</v>
      </c>
      <c r="L131" s="48">
        <v>120</v>
      </c>
      <c r="M131" s="49" t="s">
        <v>669</v>
      </c>
      <c r="N131" s="34" t="s">
        <v>58</v>
      </c>
      <c r="O131" s="49" t="s">
        <v>670</v>
      </c>
    </row>
    <row r="132" s="4" customFormat="1" ht="126" customHeight="1" spans="1:15">
      <c r="A132" s="18" t="s">
        <v>48</v>
      </c>
      <c r="B132" s="18" t="s">
        <v>23</v>
      </c>
      <c r="C132" s="18" t="s">
        <v>671</v>
      </c>
      <c r="D132" s="18" t="s">
        <v>50</v>
      </c>
      <c r="E132" s="18" t="s">
        <v>51</v>
      </c>
      <c r="F132" s="18" t="s">
        <v>80</v>
      </c>
      <c r="G132" s="18" t="s">
        <v>356</v>
      </c>
      <c r="H132" s="36" t="s">
        <v>357</v>
      </c>
      <c r="I132" s="46" t="s">
        <v>672</v>
      </c>
      <c r="J132" s="53">
        <v>3.04</v>
      </c>
      <c r="K132" s="41" t="s">
        <v>56</v>
      </c>
      <c r="L132" s="48">
        <v>120</v>
      </c>
      <c r="M132" s="49" t="s">
        <v>673</v>
      </c>
      <c r="N132" s="34" t="s">
        <v>58</v>
      </c>
      <c r="O132" s="49" t="s">
        <v>674</v>
      </c>
    </row>
    <row r="133" s="4" customFormat="1" ht="126" customHeight="1" spans="1:15">
      <c r="A133" s="18" t="s">
        <v>48</v>
      </c>
      <c r="B133" s="18" t="s">
        <v>23</v>
      </c>
      <c r="C133" s="18" t="s">
        <v>675</v>
      </c>
      <c r="D133" s="18" t="s">
        <v>50</v>
      </c>
      <c r="E133" s="18" t="s">
        <v>51</v>
      </c>
      <c r="F133" s="18" t="s">
        <v>71</v>
      </c>
      <c r="G133" s="18" t="s">
        <v>356</v>
      </c>
      <c r="H133" s="36" t="s">
        <v>357</v>
      </c>
      <c r="I133" s="46" t="s">
        <v>676</v>
      </c>
      <c r="J133" s="41">
        <v>75.72</v>
      </c>
      <c r="K133" s="41" t="s">
        <v>56</v>
      </c>
      <c r="L133" s="48">
        <v>729</v>
      </c>
      <c r="M133" s="49" t="s">
        <v>677</v>
      </c>
      <c r="N133" s="34" t="s">
        <v>58</v>
      </c>
      <c r="O133" s="49" t="s">
        <v>678</v>
      </c>
    </row>
    <row r="134" s="4" customFormat="1" ht="126" customHeight="1" spans="1:15">
      <c r="A134" s="18" t="s">
        <v>48</v>
      </c>
      <c r="B134" s="18" t="s">
        <v>23</v>
      </c>
      <c r="C134" s="18" t="s">
        <v>679</v>
      </c>
      <c r="D134" s="18" t="s">
        <v>50</v>
      </c>
      <c r="E134" s="18" t="s">
        <v>51</v>
      </c>
      <c r="F134" s="18" t="s">
        <v>680</v>
      </c>
      <c r="G134" s="18" t="s">
        <v>356</v>
      </c>
      <c r="H134" s="36" t="s">
        <v>357</v>
      </c>
      <c r="I134" s="46" t="s">
        <v>681</v>
      </c>
      <c r="J134" s="41">
        <v>54.46</v>
      </c>
      <c r="K134" s="41" t="s">
        <v>56</v>
      </c>
      <c r="L134" s="48">
        <v>1172</v>
      </c>
      <c r="M134" s="49" t="s">
        <v>682</v>
      </c>
      <c r="N134" s="34" t="s">
        <v>58</v>
      </c>
      <c r="O134" s="49" t="s">
        <v>678</v>
      </c>
    </row>
    <row r="135" s="4" customFormat="1" ht="126" customHeight="1" spans="1:15">
      <c r="A135" s="18" t="s">
        <v>48</v>
      </c>
      <c r="B135" s="18" t="s">
        <v>23</v>
      </c>
      <c r="C135" s="18" t="s">
        <v>683</v>
      </c>
      <c r="D135" s="18" t="s">
        <v>50</v>
      </c>
      <c r="E135" s="18" t="s">
        <v>51</v>
      </c>
      <c r="F135" s="18" t="s">
        <v>684</v>
      </c>
      <c r="G135" s="18" t="s">
        <v>356</v>
      </c>
      <c r="H135" s="36" t="s">
        <v>357</v>
      </c>
      <c r="I135" s="46" t="s">
        <v>685</v>
      </c>
      <c r="J135" s="55">
        <v>23.47</v>
      </c>
      <c r="K135" s="41" t="s">
        <v>56</v>
      </c>
      <c r="L135" s="48">
        <v>350</v>
      </c>
      <c r="M135" s="49" t="s">
        <v>686</v>
      </c>
      <c r="N135" s="34" t="s">
        <v>58</v>
      </c>
      <c r="O135" s="49" t="s">
        <v>687</v>
      </c>
    </row>
    <row r="136" s="4" customFormat="1" ht="126" customHeight="1" spans="1:15">
      <c r="A136" s="18" t="s">
        <v>48</v>
      </c>
      <c r="B136" s="18" t="s">
        <v>23</v>
      </c>
      <c r="C136" s="18" t="s">
        <v>688</v>
      </c>
      <c r="D136" s="18" t="s">
        <v>50</v>
      </c>
      <c r="E136" s="18" t="s">
        <v>51</v>
      </c>
      <c r="F136" s="18" t="s">
        <v>689</v>
      </c>
      <c r="G136" s="18" t="s">
        <v>356</v>
      </c>
      <c r="H136" s="36" t="s">
        <v>357</v>
      </c>
      <c r="I136" s="46" t="s">
        <v>690</v>
      </c>
      <c r="J136" s="55">
        <v>3.83</v>
      </c>
      <c r="K136" s="41" t="s">
        <v>56</v>
      </c>
      <c r="L136" s="48">
        <v>130</v>
      </c>
      <c r="M136" s="49" t="s">
        <v>691</v>
      </c>
      <c r="N136" s="34" t="s">
        <v>58</v>
      </c>
      <c r="O136" s="49" t="s">
        <v>665</v>
      </c>
    </row>
    <row r="137" s="4" customFormat="1" ht="126" customHeight="1" spans="1:15">
      <c r="A137" s="35" t="s">
        <v>48</v>
      </c>
      <c r="B137" s="35" t="s">
        <v>23</v>
      </c>
      <c r="C137" s="35" t="s">
        <v>692</v>
      </c>
      <c r="D137" s="35" t="s">
        <v>50</v>
      </c>
      <c r="E137" s="35" t="s">
        <v>51</v>
      </c>
      <c r="F137" s="35" t="s">
        <v>693</v>
      </c>
      <c r="G137" s="35" t="s">
        <v>356</v>
      </c>
      <c r="H137" s="35" t="s">
        <v>357</v>
      </c>
      <c r="I137" s="39" t="s">
        <v>694</v>
      </c>
      <c r="J137" s="40">
        <v>7.55</v>
      </c>
      <c r="K137" s="35" t="s">
        <v>56</v>
      </c>
      <c r="L137" s="35">
        <v>280</v>
      </c>
      <c r="M137" s="39" t="s">
        <v>695</v>
      </c>
      <c r="N137" s="35" t="s">
        <v>58</v>
      </c>
      <c r="O137" s="39" t="s">
        <v>696</v>
      </c>
    </row>
    <row r="138" s="4" customFormat="1" ht="126" customHeight="1" spans="1:15">
      <c r="A138" s="54" t="s">
        <v>48</v>
      </c>
      <c r="B138" s="35" t="s">
        <v>23</v>
      </c>
      <c r="C138" s="35" t="s">
        <v>697</v>
      </c>
      <c r="D138" s="35" t="s">
        <v>50</v>
      </c>
      <c r="E138" s="35" t="s">
        <v>51</v>
      </c>
      <c r="F138" s="35" t="s">
        <v>698</v>
      </c>
      <c r="G138" s="35" t="s">
        <v>356</v>
      </c>
      <c r="H138" s="35" t="s">
        <v>357</v>
      </c>
      <c r="I138" s="39" t="s">
        <v>699</v>
      </c>
      <c r="J138" s="47">
        <v>5.6</v>
      </c>
      <c r="K138" s="35" t="s">
        <v>56</v>
      </c>
      <c r="L138" s="35">
        <v>283</v>
      </c>
      <c r="M138" s="39" t="s">
        <v>700</v>
      </c>
      <c r="N138" s="35" t="s">
        <v>58</v>
      </c>
      <c r="O138" s="39" t="s">
        <v>701</v>
      </c>
    </row>
    <row r="139" s="4" customFormat="1" ht="126" customHeight="1" spans="1:15">
      <c r="A139" s="54" t="s">
        <v>48</v>
      </c>
      <c r="B139" s="35" t="s">
        <v>23</v>
      </c>
      <c r="C139" s="35" t="s">
        <v>702</v>
      </c>
      <c r="D139" s="35" t="s">
        <v>50</v>
      </c>
      <c r="E139" s="35" t="s">
        <v>51</v>
      </c>
      <c r="F139" s="35" t="s">
        <v>703</v>
      </c>
      <c r="G139" s="35" t="s">
        <v>356</v>
      </c>
      <c r="H139" s="35" t="s">
        <v>357</v>
      </c>
      <c r="I139" s="39" t="s">
        <v>704</v>
      </c>
      <c r="J139" s="47">
        <v>26.1</v>
      </c>
      <c r="K139" s="35" t="s">
        <v>56</v>
      </c>
      <c r="L139" s="56">
        <v>305</v>
      </c>
      <c r="M139" s="39" t="s">
        <v>705</v>
      </c>
      <c r="N139" s="35" t="s">
        <v>58</v>
      </c>
      <c r="O139" s="39" t="s">
        <v>706</v>
      </c>
    </row>
    <row r="140" s="4" customFormat="1" ht="126" customHeight="1" spans="1:15">
      <c r="A140" s="54" t="s">
        <v>48</v>
      </c>
      <c r="B140" s="35" t="s">
        <v>23</v>
      </c>
      <c r="C140" s="35" t="s">
        <v>707</v>
      </c>
      <c r="D140" s="35" t="s">
        <v>50</v>
      </c>
      <c r="E140" s="35" t="s">
        <v>51</v>
      </c>
      <c r="F140" s="35" t="s">
        <v>89</v>
      </c>
      <c r="G140" s="35" t="s">
        <v>356</v>
      </c>
      <c r="H140" s="35" t="s">
        <v>357</v>
      </c>
      <c r="I140" s="39" t="s">
        <v>708</v>
      </c>
      <c r="J140" s="47">
        <v>24.32</v>
      </c>
      <c r="K140" s="35" t="s">
        <v>56</v>
      </c>
      <c r="L140" s="56">
        <v>270</v>
      </c>
      <c r="M140" s="39" t="s">
        <v>709</v>
      </c>
      <c r="N140" s="35" t="s">
        <v>58</v>
      </c>
      <c r="O140" s="39" t="s">
        <v>696</v>
      </c>
    </row>
    <row r="141" s="4" customFormat="1" ht="126" customHeight="1" spans="1:15">
      <c r="A141" s="54" t="s">
        <v>48</v>
      </c>
      <c r="B141" s="35" t="s">
        <v>23</v>
      </c>
      <c r="C141" s="35" t="s">
        <v>710</v>
      </c>
      <c r="D141" s="35" t="s">
        <v>50</v>
      </c>
      <c r="E141" s="35" t="s">
        <v>51</v>
      </c>
      <c r="F141" s="35" t="s">
        <v>711</v>
      </c>
      <c r="G141" s="35" t="s">
        <v>356</v>
      </c>
      <c r="H141" s="35" t="s">
        <v>357</v>
      </c>
      <c r="I141" s="39" t="s">
        <v>712</v>
      </c>
      <c r="J141" s="47">
        <v>2.82</v>
      </c>
      <c r="K141" s="35" t="s">
        <v>56</v>
      </c>
      <c r="L141" s="56">
        <v>340</v>
      </c>
      <c r="M141" s="39" t="s">
        <v>713</v>
      </c>
      <c r="N141" s="35" t="s">
        <v>58</v>
      </c>
      <c r="O141" s="39" t="s">
        <v>714</v>
      </c>
    </row>
    <row r="142" s="4" customFormat="1" ht="126" customHeight="1" spans="1:15">
      <c r="A142" s="54" t="s">
        <v>48</v>
      </c>
      <c r="B142" s="35" t="s">
        <v>23</v>
      </c>
      <c r="C142" s="35" t="s">
        <v>715</v>
      </c>
      <c r="D142" s="35" t="s">
        <v>50</v>
      </c>
      <c r="E142" s="35" t="s">
        <v>51</v>
      </c>
      <c r="F142" s="35" t="s">
        <v>716</v>
      </c>
      <c r="G142" s="35" t="s">
        <v>356</v>
      </c>
      <c r="H142" s="35" t="s">
        <v>357</v>
      </c>
      <c r="I142" s="39" t="s">
        <v>717</v>
      </c>
      <c r="J142" s="47">
        <v>17.24</v>
      </c>
      <c r="K142" s="35" t="s">
        <v>56</v>
      </c>
      <c r="L142" s="56">
        <v>245</v>
      </c>
      <c r="M142" s="39" t="s">
        <v>718</v>
      </c>
      <c r="N142" s="35" t="s">
        <v>58</v>
      </c>
      <c r="O142" s="39" t="s">
        <v>696</v>
      </c>
    </row>
    <row r="143" s="4" customFormat="1" ht="126" customHeight="1" spans="1:15">
      <c r="A143" s="54" t="s">
        <v>48</v>
      </c>
      <c r="B143" s="35" t="s">
        <v>23</v>
      </c>
      <c r="C143" s="35" t="s">
        <v>719</v>
      </c>
      <c r="D143" s="35" t="s">
        <v>50</v>
      </c>
      <c r="E143" s="35" t="s">
        <v>51</v>
      </c>
      <c r="F143" s="35" t="s">
        <v>720</v>
      </c>
      <c r="G143" s="35" t="s">
        <v>356</v>
      </c>
      <c r="H143" s="35" t="s">
        <v>357</v>
      </c>
      <c r="I143" s="39" t="s">
        <v>721</v>
      </c>
      <c r="J143" s="47">
        <v>27.1</v>
      </c>
      <c r="K143" s="35" t="s">
        <v>56</v>
      </c>
      <c r="L143" s="56">
        <v>520</v>
      </c>
      <c r="M143" s="39" t="s">
        <v>722</v>
      </c>
      <c r="N143" s="35" t="s">
        <v>58</v>
      </c>
      <c r="O143" s="39" t="s">
        <v>714</v>
      </c>
    </row>
    <row r="144" s="4" customFormat="1" ht="126" customHeight="1" spans="1:15">
      <c r="A144" s="54" t="s">
        <v>48</v>
      </c>
      <c r="B144" s="35" t="s">
        <v>23</v>
      </c>
      <c r="C144" s="35" t="s">
        <v>723</v>
      </c>
      <c r="D144" s="35" t="s">
        <v>50</v>
      </c>
      <c r="E144" s="35" t="s">
        <v>51</v>
      </c>
      <c r="F144" s="35" t="s">
        <v>724</v>
      </c>
      <c r="G144" s="35" t="s">
        <v>356</v>
      </c>
      <c r="H144" s="35" t="s">
        <v>357</v>
      </c>
      <c r="I144" s="39" t="s">
        <v>725</v>
      </c>
      <c r="J144" s="47">
        <v>3.51</v>
      </c>
      <c r="K144" s="35" t="s">
        <v>56</v>
      </c>
      <c r="L144" s="56">
        <v>110</v>
      </c>
      <c r="M144" s="39" t="s">
        <v>726</v>
      </c>
      <c r="N144" s="35" t="s">
        <v>58</v>
      </c>
      <c r="O144" s="39" t="s">
        <v>727</v>
      </c>
    </row>
    <row r="145" s="4" customFormat="1" ht="126" customHeight="1" spans="1:15">
      <c r="A145" s="35" t="s">
        <v>48</v>
      </c>
      <c r="B145" s="35" t="s">
        <v>23</v>
      </c>
      <c r="C145" s="35" t="s">
        <v>728</v>
      </c>
      <c r="D145" s="35" t="s">
        <v>50</v>
      </c>
      <c r="E145" s="35" t="s">
        <v>51</v>
      </c>
      <c r="F145" s="35" t="s">
        <v>109</v>
      </c>
      <c r="G145" s="35" t="s">
        <v>356</v>
      </c>
      <c r="H145" s="35" t="s">
        <v>357</v>
      </c>
      <c r="I145" s="39" t="s">
        <v>729</v>
      </c>
      <c r="J145" s="40">
        <v>18.3</v>
      </c>
      <c r="K145" s="42" t="s">
        <v>56</v>
      </c>
      <c r="L145" s="35">
        <v>151</v>
      </c>
      <c r="M145" s="39" t="s">
        <v>730</v>
      </c>
      <c r="N145" s="35" t="s">
        <v>58</v>
      </c>
      <c r="O145" s="39" t="s">
        <v>731</v>
      </c>
    </row>
    <row r="146" s="4" customFormat="1" ht="164" customHeight="1" spans="1:15">
      <c r="A146" s="35" t="s">
        <v>48</v>
      </c>
      <c r="B146" s="35" t="s">
        <v>23</v>
      </c>
      <c r="C146" s="35" t="s">
        <v>732</v>
      </c>
      <c r="D146" s="35" t="s">
        <v>50</v>
      </c>
      <c r="E146" s="35" t="s">
        <v>51</v>
      </c>
      <c r="F146" s="35" t="s">
        <v>733</v>
      </c>
      <c r="G146" s="35" t="s">
        <v>356</v>
      </c>
      <c r="H146" s="35" t="s">
        <v>357</v>
      </c>
      <c r="I146" s="39" t="s">
        <v>734</v>
      </c>
      <c r="J146" s="40">
        <v>15.6</v>
      </c>
      <c r="K146" s="42" t="s">
        <v>56</v>
      </c>
      <c r="L146" s="35">
        <v>289</v>
      </c>
      <c r="M146" s="39" t="s">
        <v>735</v>
      </c>
      <c r="N146" s="35" t="s">
        <v>58</v>
      </c>
      <c r="O146" s="39" t="s">
        <v>736</v>
      </c>
    </row>
    <row r="147" s="4" customFormat="1" ht="168" customHeight="1" spans="1:15">
      <c r="A147" s="35" t="s">
        <v>48</v>
      </c>
      <c r="B147" s="35" t="s">
        <v>23</v>
      </c>
      <c r="C147" s="35" t="s">
        <v>737</v>
      </c>
      <c r="D147" s="35" t="s">
        <v>50</v>
      </c>
      <c r="E147" s="35" t="s">
        <v>51</v>
      </c>
      <c r="F147" s="35" t="s">
        <v>738</v>
      </c>
      <c r="G147" s="35" t="s">
        <v>356</v>
      </c>
      <c r="H147" s="35" t="s">
        <v>357</v>
      </c>
      <c r="I147" s="39" t="s">
        <v>739</v>
      </c>
      <c r="J147" s="40">
        <v>62.6</v>
      </c>
      <c r="K147" s="42" t="s">
        <v>56</v>
      </c>
      <c r="L147" s="35">
        <v>826</v>
      </c>
      <c r="M147" s="39" t="s">
        <v>740</v>
      </c>
      <c r="N147" s="35" t="s">
        <v>58</v>
      </c>
      <c r="O147" s="39" t="s">
        <v>741</v>
      </c>
    </row>
    <row r="148" s="4" customFormat="1" ht="159" customHeight="1" spans="1:15">
      <c r="A148" s="35" t="s">
        <v>48</v>
      </c>
      <c r="B148" s="35" t="s">
        <v>23</v>
      </c>
      <c r="C148" s="35" t="s">
        <v>742</v>
      </c>
      <c r="D148" s="35" t="s">
        <v>50</v>
      </c>
      <c r="E148" s="35" t="s">
        <v>51</v>
      </c>
      <c r="F148" s="35" t="s">
        <v>743</v>
      </c>
      <c r="G148" s="35" t="s">
        <v>356</v>
      </c>
      <c r="H148" s="35" t="s">
        <v>357</v>
      </c>
      <c r="I148" s="39" t="s">
        <v>744</v>
      </c>
      <c r="J148" s="40">
        <v>22.3</v>
      </c>
      <c r="K148" s="42" t="s">
        <v>56</v>
      </c>
      <c r="L148" s="35">
        <v>458</v>
      </c>
      <c r="M148" s="39" t="s">
        <v>745</v>
      </c>
      <c r="N148" s="35" t="s">
        <v>58</v>
      </c>
      <c r="O148" s="39" t="s">
        <v>746</v>
      </c>
    </row>
    <row r="149" s="4" customFormat="1" ht="126" customHeight="1" spans="1:15">
      <c r="A149" s="35" t="s">
        <v>48</v>
      </c>
      <c r="B149" s="35" t="s">
        <v>23</v>
      </c>
      <c r="C149" s="35" t="s">
        <v>747</v>
      </c>
      <c r="D149" s="35" t="s">
        <v>50</v>
      </c>
      <c r="E149" s="35" t="s">
        <v>51</v>
      </c>
      <c r="F149" s="35" t="s">
        <v>748</v>
      </c>
      <c r="G149" s="35" t="s">
        <v>356</v>
      </c>
      <c r="H149" s="35" t="s">
        <v>357</v>
      </c>
      <c r="I149" s="39" t="s">
        <v>749</v>
      </c>
      <c r="J149" s="40">
        <v>42.04</v>
      </c>
      <c r="K149" s="42" t="s">
        <v>56</v>
      </c>
      <c r="L149" s="35">
        <v>602</v>
      </c>
      <c r="M149" s="39" t="s">
        <v>750</v>
      </c>
      <c r="N149" s="35" t="s">
        <v>58</v>
      </c>
      <c r="O149" s="39" t="s">
        <v>751</v>
      </c>
    </row>
    <row r="150" s="4" customFormat="1" ht="126" customHeight="1" spans="1:15">
      <c r="A150" s="35" t="s">
        <v>48</v>
      </c>
      <c r="B150" s="35" t="s">
        <v>23</v>
      </c>
      <c r="C150" s="35" t="s">
        <v>752</v>
      </c>
      <c r="D150" s="35" t="s">
        <v>50</v>
      </c>
      <c r="E150" s="35" t="s">
        <v>51</v>
      </c>
      <c r="F150" s="35" t="s">
        <v>753</v>
      </c>
      <c r="G150" s="35" t="s">
        <v>356</v>
      </c>
      <c r="H150" s="35" t="s">
        <v>357</v>
      </c>
      <c r="I150" s="39" t="s">
        <v>754</v>
      </c>
      <c r="J150" s="40">
        <v>54.93</v>
      </c>
      <c r="K150" s="42" t="s">
        <v>56</v>
      </c>
      <c r="L150" s="35">
        <v>801</v>
      </c>
      <c r="M150" s="39" t="s">
        <v>755</v>
      </c>
      <c r="N150" s="35" t="s">
        <v>58</v>
      </c>
      <c r="O150" s="39" t="s">
        <v>756</v>
      </c>
    </row>
    <row r="151" s="4" customFormat="1" ht="126" customHeight="1" spans="1:15">
      <c r="A151" s="35" t="s">
        <v>48</v>
      </c>
      <c r="B151" s="35" t="s">
        <v>23</v>
      </c>
      <c r="C151" s="35" t="s">
        <v>757</v>
      </c>
      <c r="D151" s="35" t="s">
        <v>50</v>
      </c>
      <c r="E151" s="35" t="s">
        <v>51</v>
      </c>
      <c r="F151" s="35" t="s">
        <v>758</v>
      </c>
      <c r="G151" s="35" t="s">
        <v>356</v>
      </c>
      <c r="H151" s="35" t="s">
        <v>357</v>
      </c>
      <c r="I151" s="39" t="s">
        <v>759</v>
      </c>
      <c r="J151" s="40">
        <v>58.61</v>
      </c>
      <c r="K151" s="42" t="s">
        <v>56</v>
      </c>
      <c r="L151" s="35">
        <v>738</v>
      </c>
      <c r="M151" s="39" t="s">
        <v>760</v>
      </c>
      <c r="N151" s="35" t="s">
        <v>58</v>
      </c>
      <c r="O151" s="39" t="s">
        <v>761</v>
      </c>
    </row>
    <row r="152" s="4" customFormat="1" ht="126" customHeight="1" spans="1:15">
      <c r="A152" s="35" t="s">
        <v>48</v>
      </c>
      <c r="B152" s="35" t="s">
        <v>23</v>
      </c>
      <c r="C152" s="35" t="s">
        <v>762</v>
      </c>
      <c r="D152" s="35" t="s">
        <v>50</v>
      </c>
      <c r="E152" s="35" t="s">
        <v>51</v>
      </c>
      <c r="F152" s="35" t="s">
        <v>763</v>
      </c>
      <c r="G152" s="35" t="s">
        <v>356</v>
      </c>
      <c r="H152" s="35" t="s">
        <v>357</v>
      </c>
      <c r="I152" s="39" t="s">
        <v>764</v>
      </c>
      <c r="J152" s="40">
        <v>43.39</v>
      </c>
      <c r="K152" s="42" t="s">
        <v>56</v>
      </c>
      <c r="L152" s="35">
        <v>370</v>
      </c>
      <c r="M152" s="39" t="s">
        <v>765</v>
      </c>
      <c r="N152" s="35" t="s">
        <v>58</v>
      </c>
      <c r="O152" s="39" t="s">
        <v>766</v>
      </c>
    </row>
    <row r="153" s="4" customFormat="1" ht="126" customHeight="1" spans="1:15">
      <c r="A153" s="35" t="s">
        <v>48</v>
      </c>
      <c r="B153" s="35" t="s">
        <v>23</v>
      </c>
      <c r="C153" s="35" t="s">
        <v>767</v>
      </c>
      <c r="D153" s="35" t="s">
        <v>50</v>
      </c>
      <c r="E153" s="35" t="s">
        <v>51</v>
      </c>
      <c r="F153" s="35" t="s">
        <v>768</v>
      </c>
      <c r="G153" s="35" t="s">
        <v>356</v>
      </c>
      <c r="H153" s="35" t="s">
        <v>357</v>
      </c>
      <c r="I153" s="39" t="s">
        <v>769</v>
      </c>
      <c r="J153" s="40">
        <v>44.55</v>
      </c>
      <c r="K153" s="42" t="s">
        <v>56</v>
      </c>
      <c r="L153" s="35">
        <v>640</v>
      </c>
      <c r="M153" s="39" t="s">
        <v>770</v>
      </c>
      <c r="N153" s="35" t="s">
        <v>58</v>
      </c>
      <c r="O153" s="39" t="s">
        <v>771</v>
      </c>
    </row>
    <row r="154" s="4" customFormat="1" ht="126" customHeight="1" spans="1:15">
      <c r="A154" s="35" t="s">
        <v>48</v>
      </c>
      <c r="B154" s="35" t="s">
        <v>23</v>
      </c>
      <c r="C154" s="35" t="s">
        <v>772</v>
      </c>
      <c r="D154" s="35" t="s">
        <v>50</v>
      </c>
      <c r="E154" s="35" t="s">
        <v>51</v>
      </c>
      <c r="F154" s="35" t="s">
        <v>773</v>
      </c>
      <c r="G154" s="35" t="s">
        <v>356</v>
      </c>
      <c r="H154" s="35" t="s">
        <v>357</v>
      </c>
      <c r="I154" s="39" t="s">
        <v>774</v>
      </c>
      <c r="J154" s="40">
        <v>41.08</v>
      </c>
      <c r="K154" s="42" t="s">
        <v>56</v>
      </c>
      <c r="L154" s="35">
        <v>722</v>
      </c>
      <c r="M154" s="39" t="s">
        <v>775</v>
      </c>
      <c r="N154" s="35" t="s">
        <v>58</v>
      </c>
      <c r="O154" s="39" t="s">
        <v>776</v>
      </c>
    </row>
    <row r="155" s="4" customFormat="1" ht="126" customHeight="1" spans="1:15">
      <c r="A155" s="35" t="s">
        <v>48</v>
      </c>
      <c r="B155" s="35" t="s">
        <v>23</v>
      </c>
      <c r="C155" s="35" t="s">
        <v>777</v>
      </c>
      <c r="D155" s="35" t="s">
        <v>50</v>
      </c>
      <c r="E155" s="35" t="s">
        <v>51</v>
      </c>
      <c r="F155" s="35" t="s">
        <v>778</v>
      </c>
      <c r="G155" s="35" t="s">
        <v>356</v>
      </c>
      <c r="H155" s="35" t="s">
        <v>357</v>
      </c>
      <c r="I155" s="39" t="s">
        <v>779</v>
      </c>
      <c r="J155" s="40">
        <v>35.99</v>
      </c>
      <c r="K155" s="42" t="s">
        <v>56</v>
      </c>
      <c r="L155" s="35">
        <v>192</v>
      </c>
      <c r="M155" s="39" t="s">
        <v>780</v>
      </c>
      <c r="N155" s="35" t="s">
        <v>58</v>
      </c>
      <c r="O155" s="39" t="s">
        <v>781</v>
      </c>
    </row>
    <row r="156" s="4" customFormat="1" ht="126" customHeight="1" spans="1:15">
      <c r="A156" s="35" t="s">
        <v>48</v>
      </c>
      <c r="B156" s="35" t="s">
        <v>23</v>
      </c>
      <c r="C156" s="35" t="s">
        <v>782</v>
      </c>
      <c r="D156" s="35" t="s">
        <v>50</v>
      </c>
      <c r="E156" s="35" t="s">
        <v>51</v>
      </c>
      <c r="F156" s="35" t="s">
        <v>783</v>
      </c>
      <c r="G156" s="35" t="s">
        <v>356</v>
      </c>
      <c r="H156" s="35" t="s">
        <v>357</v>
      </c>
      <c r="I156" s="39" t="s">
        <v>784</v>
      </c>
      <c r="J156" s="40">
        <v>25.43</v>
      </c>
      <c r="K156" s="42" t="s">
        <v>56</v>
      </c>
      <c r="L156" s="35">
        <v>238</v>
      </c>
      <c r="M156" s="39" t="s">
        <v>785</v>
      </c>
      <c r="N156" s="35" t="s">
        <v>58</v>
      </c>
      <c r="O156" s="39" t="s">
        <v>786</v>
      </c>
    </row>
    <row r="157" s="4" customFormat="1" ht="126" customHeight="1" spans="1:15">
      <c r="A157" s="35" t="s">
        <v>48</v>
      </c>
      <c r="B157" s="35" t="s">
        <v>23</v>
      </c>
      <c r="C157" s="35" t="s">
        <v>787</v>
      </c>
      <c r="D157" s="35" t="s">
        <v>50</v>
      </c>
      <c r="E157" s="35" t="s">
        <v>51</v>
      </c>
      <c r="F157" s="35" t="s">
        <v>788</v>
      </c>
      <c r="G157" s="35" t="s">
        <v>356</v>
      </c>
      <c r="H157" s="35" t="s">
        <v>357</v>
      </c>
      <c r="I157" s="39" t="s">
        <v>789</v>
      </c>
      <c r="J157" s="40">
        <v>10.93</v>
      </c>
      <c r="K157" s="42" t="s">
        <v>56</v>
      </c>
      <c r="L157" s="35">
        <v>173</v>
      </c>
      <c r="M157" s="39" t="s">
        <v>790</v>
      </c>
      <c r="N157" s="35" t="s">
        <v>58</v>
      </c>
      <c r="O157" s="39" t="s">
        <v>791</v>
      </c>
    </row>
    <row r="158" s="4" customFormat="1" ht="126" customHeight="1" spans="1:15">
      <c r="A158" s="35" t="s">
        <v>48</v>
      </c>
      <c r="B158" s="35" t="s">
        <v>23</v>
      </c>
      <c r="C158" s="35" t="s">
        <v>792</v>
      </c>
      <c r="D158" s="35" t="s">
        <v>50</v>
      </c>
      <c r="E158" s="35" t="s">
        <v>51</v>
      </c>
      <c r="F158" s="35" t="s">
        <v>793</v>
      </c>
      <c r="G158" s="35" t="s">
        <v>356</v>
      </c>
      <c r="H158" s="35" t="s">
        <v>357</v>
      </c>
      <c r="I158" s="39" t="s">
        <v>794</v>
      </c>
      <c r="J158" s="40">
        <v>24.57</v>
      </c>
      <c r="K158" s="42" t="s">
        <v>56</v>
      </c>
      <c r="L158" s="35">
        <v>206</v>
      </c>
      <c r="M158" s="39" t="s">
        <v>795</v>
      </c>
      <c r="N158" s="35" t="s">
        <v>58</v>
      </c>
      <c r="O158" s="39" t="s">
        <v>796</v>
      </c>
    </row>
    <row r="159" s="4" customFormat="1" ht="126" customHeight="1" spans="1:15">
      <c r="A159" s="35" t="s">
        <v>48</v>
      </c>
      <c r="B159" s="35" t="s">
        <v>23</v>
      </c>
      <c r="C159" s="35" t="s">
        <v>797</v>
      </c>
      <c r="D159" s="35" t="s">
        <v>50</v>
      </c>
      <c r="E159" s="35" t="s">
        <v>51</v>
      </c>
      <c r="F159" s="35" t="s">
        <v>798</v>
      </c>
      <c r="G159" s="35" t="s">
        <v>356</v>
      </c>
      <c r="H159" s="35" t="s">
        <v>357</v>
      </c>
      <c r="I159" s="39" t="s">
        <v>799</v>
      </c>
      <c r="J159" s="56">
        <v>11.97</v>
      </c>
      <c r="K159" s="35" t="s">
        <v>56</v>
      </c>
      <c r="L159" s="35">
        <v>1304</v>
      </c>
      <c r="M159" s="39" t="s">
        <v>800</v>
      </c>
      <c r="N159" s="35" t="s">
        <v>58</v>
      </c>
      <c r="O159" s="39" t="s">
        <v>801</v>
      </c>
    </row>
    <row r="160" s="4" customFormat="1" ht="126" customHeight="1" spans="1:15">
      <c r="A160" s="35" t="s">
        <v>48</v>
      </c>
      <c r="B160" s="35" t="s">
        <v>23</v>
      </c>
      <c r="C160" s="35" t="s">
        <v>802</v>
      </c>
      <c r="D160" s="35" t="s">
        <v>50</v>
      </c>
      <c r="E160" s="35" t="s">
        <v>51</v>
      </c>
      <c r="F160" s="35" t="s">
        <v>803</v>
      </c>
      <c r="G160" s="35" t="s">
        <v>356</v>
      </c>
      <c r="H160" s="35" t="s">
        <v>357</v>
      </c>
      <c r="I160" s="39" t="s">
        <v>804</v>
      </c>
      <c r="J160" s="56">
        <v>45.52</v>
      </c>
      <c r="K160" s="35" t="s">
        <v>56</v>
      </c>
      <c r="L160" s="35">
        <v>3531</v>
      </c>
      <c r="M160" s="39" t="s">
        <v>805</v>
      </c>
      <c r="N160" s="35" t="s">
        <v>58</v>
      </c>
      <c r="O160" s="39" t="s">
        <v>806</v>
      </c>
    </row>
    <row r="161" s="4" customFormat="1" ht="126" customHeight="1" spans="1:15">
      <c r="A161" s="35" t="s">
        <v>48</v>
      </c>
      <c r="B161" s="35" t="s">
        <v>23</v>
      </c>
      <c r="C161" s="35" t="s">
        <v>807</v>
      </c>
      <c r="D161" s="35" t="s">
        <v>50</v>
      </c>
      <c r="E161" s="35" t="s">
        <v>51</v>
      </c>
      <c r="F161" s="35" t="s">
        <v>808</v>
      </c>
      <c r="G161" s="35" t="s">
        <v>356</v>
      </c>
      <c r="H161" s="35" t="s">
        <v>357</v>
      </c>
      <c r="I161" s="39" t="s">
        <v>809</v>
      </c>
      <c r="J161" s="56">
        <v>15.34</v>
      </c>
      <c r="K161" s="35" t="s">
        <v>56</v>
      </c>
      <c r="L161" s="35">
        <v>1443</v>
      </c>
      <c r="M161" s="39" t="s">
        <v>810</v>
      </c>
      <c r="N161" s="35" t="s">
        <v>58</v>
      </c>
      <c r="O161" s="39" t="s">
        <v>811</v>
      </c>
    </row>
    <row r="162" s="4" customFormat="1" ht="126" customHeight="1" spans="1:15">
      <c r="A162" s="35" t="s">
        <v>48</v>
      </c>
      <c r="B162" s="35" t="s">
        <v>23</v>
      </c>
      <c r="C162" s="35" t="s">
        <v>812</v>
      </c>
      <c r="D162" s="35" t="s">
        <v>50</v>
      </c>
      <c r="E162" s="35" t="s">
        <v>51</v>
      </c>
      <c r="F162" s="35" t="s">
        <v>813</v>
      </c>
      <c r="G162" s="35" t="s">
        <v>356</v>
      </c>
      <c r="H162" s="35" t="s">
        <v>357</v>
      </c>
      <c r="I162" s="39" t="s">
        <v>814</v>
      </c>
      <c r="J162" s="56">
        <v>10.8</v>
      </c>
      <c r="K162" s="35" t="s">
        <v>56</v>
      </c>
      <c r="L162" s="35">
        <v>1304</v>
      </c>
      <c r="M162" s="39" t="s">
        <v>815</v>
      </c>
      <c r="N162" s="35" t="s">
        <v>58</v>
      </c>
      <c r="O162" s="39" t="s">
        <v>816</v>
      </c>
    </row>
    <row r="163" s="4" customFormat="1" ht="126" customHeight="1" spans="1:15">
      <c r="A163" s="35" t="s">
        <v>48</v>
      </c>
      <c r="B163" s="35" t="s">
        <v>23</v>
      </c>
      <c r="C163" s="35" t="s">
        <v>817</v>
      </c>
      <c r="D163" s="35" t="s">
        <v>50</v>
      </c>
      <c r="E163" s="35" t="s">
        <v>51</v>
      </c>
      <c r="F163" s="35" t="s">
        <v>818</v>
      </c>
      <c r="G163" s="35" t="s">
        <v>356</v>
      </c>
      <c r="H163" s="35" t="s">
        <v>357</v>
      </c>
      <c r="I163" s="39" t="s">
        <v>819</v>
      </c>
      <c r="J163" s="56">
        <v>16.09</v>
      </c>
      <c r="K163" s="35" t="s">
        <v>56</v>
      </c>
      <c r="L163" s="35">
        <v>1510</v>
      </c>
      <c r="M163" s="39" t="s">
        <v>820</v>
      </c>
      <c r="N163" s="35" t="s">
        <v>58</v>
      </c>
      <c r="O163" s="39" t="s">
        <v>821</v>
      </c>
    </row>
    <row r="164" s="4" customFormat="1" ht="126" customHeight="1" spans="1:15">
      <c r="A164" s="35" t="s">
        <v>48</v>
      </c>
      <c r="B164" s="35" t="s">
        <v>23</v>
      </c>
      <c r="C164" s="35" t="s">
        <v>822</v>
      </c>
      <c r="D164" s="35" t="s">
        <v>50</v>
      </c>
      <c r="E164" s="35" t="s">
        <v>51</v>
      </c>
      <c r="F164" s="35" t="s">
        <v>823</v>
      </c>
      <c r="G164" s="35" t="s">
        <v>356</v>
      </c>
      <c r="H164" s="35" t="s">
        <v>357</v>
      </c>
      <c r="I164" s="39" t="s">
        <v>824</v>
      </c>
      <c r="J164" s="56">
        <v>10.9</v>
      </c>
      <c r="K164" s="35" t="s">
        <v>56</v>
      </c>
      <c r="L164" s="35">
        <v>1067</v>
      </c>
      <c r="M164" s="39" t="s">
        <v>825</v>
      </c>
      <c r="N164" s="35" t="s">
        <v>58</v>
      </c>
      <c r="O164" s="39" t="s">
        <v>826</v>
      </c>
    </row>
    <row r="165" s="4" customFormat="1" ht="126" customHeight="1" spans="1:15">
      <c r="A165" s="35" t="s">
        <v>48</v>
      </c>
      <c r="B165" s="35" t="s">
        <v>23</v>
      </c>
      <c r="C165" s="35" t="s">
        <v>827</v>
      </c>
      <c r="D165" s="35" t="s">
        <v>50</v>
      </c>
      <c r="E165" s="35" t="s">
        <v>51</v>
      </c>
      <c r="F165" s="35" t="s">
        <v>828</v>
      </c>
      <c r="G165" s="35" t="s">
        <v>356</v>
      </c>
      <c r="H165" s="35" t="s">
        <v>357</v>
      </c>
      <c r="I165" s="39" t="s">
        <v>829</v>
      </c>
      <c r="J165" s="56">
        <v>20.86</v>
      </c>
      <c r="K165" s="35" t="s">
        <v>56</v>
      </c>
      <c r="L165" s="35">
        <v>2619</v>
      </c>
      <c r="M165" s="39" t="s">
        <v>830</v>
      </c>
      <c r="N165" s="35" t="s">
        <v>58</v>
      </c>
      <c r="O165" s="39" t="s">
        <v>831</v>
      </c>
    </row>
    <row r="166" s="4" customFormat="1" ht="126" customHeight="1" spans="1:15">
      <c r="A166" s="35" t="s">
        <v>48</v>
      </c>
      <c r="B166" s="35" t="s">
        <v>23</v>
      </c>
      <c r="C166" s="35" t="s">
        <v>832</v>
      </c>
      <c r="D166" s="35" t="s">
        <v>50</v>
      </c>
      <c r="E166" s="35" t="s">
        <v>51</v>
      </c>
      <c r="F166" s="35" t="s">
        <v>833</v>
      </c>
      <c r="G166" s="35" t="s">
        <v>356</v>
      </c>
      <c r="H166" s="35" t="s">
        <v>357</v>
      </c>
      <c r="I166" s="39" t="s">
        <v>834</v>
      </c>
      <c r="J166" s="56">
        <v>24.58</v>
      </c>
      <c r="K166" s="35" t="s">
        <v>56</v>
      </c>
      <c r="L166" s="35">
        <v>2930</v>
      </c>
      <c r="M166" s="39" t="s">
        <v>835</v>
      </c>
      <c r="N166" s="35" t="s">
        <v>58</v>
      </c>
      <c r="O166" s="39" t="s">
        <v>836</v>
      </c>
    </row>
    <row r="167" s="4" customFormat="1" ht="126" customHeight="1" spans="1:15">
      <c r="A167" s="35" t="s">
        <v>48</v>
      </c>
      <c r="B167" s="35" t="s">
        <v>23</v>
      </c>
      <c r="C167" s="35" t="s">
        <v>837</v>
      </c>
      <c r="D167" s="35" t="s">
        <v>50</v>
      </c>
      <c r="E167" s="35" t="s">
        <v>51</v>
      </c>
      <c r="F167" s="35" t="s">
        <v>838</v>
      </c>
      <c r="G167" s="35" t="s">
        <v>356</v>
      </c>
      <c r="H167" s="35" t="s">
        <v>357</v>
      </c>
      <c r="I167" s="39" t="s">
        <v>839</v>
      </c>
      <c r="J167" s="56">
        <v>10.72</v>
      </c>
      <c r="K167" s="35" t="s">
        <v>56</v>
      </c>
      <c r="L167" s="35">
        <v>1688</v>
      </c>
      <c r="M167" s="39" t="s">
        <v>840</v>
      </c>
      <c r="N167" s="35" t="s">
        <v>58</v>
      </c>
      <c r="O167" s="39" t="s">
        <v>841</v>
      </c>
    </row>
    <row r="168" s="4" customFormat="1" ht="126" customHeight="1" spans="1:15">
      <c r="A168" s="35" t="s">
        <v>48</v>
      </c>
      <c r="B168" s="35" t="s">
        <v>23</v>
      </c>
      <c r="C168" s="35" t="s">
        <v>842</v>
      </c>
      <c r="D168" s="35" t="s">
        <v>50</v>
      </c>
      <c r="E168" s="35" t="s">
        <v>51</v>
      </c>
      <c r="F168" s="35" t="s">
        <v>843</v>
      </c>
      <c r="G168" s="35" t="s">
        <v>356</v>
      </c>
      <c r="H168" s="35" t="s">
        <v>357</v>
      </c>
      <c r="I168" s="39" t="s">
        <v>844</v>
      </c>
      <c r="J168" s="56">
        <v>5.62</v>
      </c>
      <c r="K168" s="35" t="s">
        <v>56</v>
      </c>
      <c r="L168" s="35">
        <v>1160</v>
      </c>
      <c r="M168" s="39" t="s">
        <v>845</v>
      </c>
      <c r="N168" s="35" t="s">
        <v>58</v>
      </c>
      <c r="O168" s="39" t="s">
        <v>846</v>
      </c>
    </row>
    <row r="169" s="4" customFormat="1" ht="126" customHeight="1" spans="1:15">
      <c r="A169" s="35" t="s">
        <v>48</v>
      </c>
      <c r="B169" s="35" t="s">
        <v>23</v>
      </c>
      <c r="C169" s="35" t="s">
        <v>847</v>
      </c>
      <c r="D169" s="35" t="s">
        <v>50</v>
      </c>
      <c r="E169" s="35" t="s">
        <v>51</v>
      </c>
      <c r="F169" s="35" t="s">
        <v>848</v>
      </c>
      <c r="G169" s="35" t="s">
        <v>356</v>
      </c>
      <c r="H169" s="35" t="s">
        <v>357</v>
      </c>
      <c r="I169" s="39" t="s">
        <v>849</v>
      </c>
      <c r="J169" s="56">
        <v>11.91</v>
      </c>
      <c r="K169" s="35" t="s">
        <v>56</v>
      </c>
      <c r="L169" s="35">
        <v>1069</v>
      </c>
      <c r="M169" s="39" t="s">
        <v>850</v>
      </c>
      <c r="N169" s="35" t="s">
        <v>58</v>
      </c>
      <c r="O169" s="39" t="s">
        <v>851</v>
      </c>
    </row>
    <row r="170" s="4" customFormat="1" ht="126" customHeight="1" spans="1:15">
      <c r="A170" s="35" t="s">
        <v>48</v>
      </c>
      <c r="B170" s="35" t="s">
        <v>23</v>
      </c>
      <c r="C170" s="35" t="s">
        <v>852</v>
      </c>
      <c r="D170" s="35" t="s">
        <v>50</v>
      </c>
      <c r="E170" s="35" t="s">
        <v>51</v>
      </c>
      <c r="F170" s="35" t="s">
        <v>124</v>
      </c>
      <c r="G170" s="35" t="s">
        <v>356</v>
      </c>
      <c r="H170" s="35" t="s">
        <v>357</v>
      </c>
      <c r="I170" s="39" t="s">
        <v>853</v>
      </c>
      <c r="J170" s="56">
        <v>18.41</v>
      </c>
      <c r="K170" s="35" t="s">
        <v>56</v>
      </c>
      <c r="L170" s="35">
        <v>1249</v>
      </c>
      <c r="M170" s="39" t="s">
        <v>854</v>
      </c>
      <c r="N170" s="35" t="s">
        <v>58</v>
      </c>
      <c r="O170" s="39" t="s">
        <v>855</v>
      </c>
    </row>
    <row r="171" s="4" customFormat="1" ht="126" customHeight="1" spans="1:15">
      <c r="A171" s="35" t="s">
        <v>48</v>
      </c>
      <c r="B171" s="35" t="s">
        <v>23</v>
      </c>
      <c r="C171" s="35" t="s">
        <v>856</v>
      </c>
      <c r="D171" s="35" t="s">
        <v>50</v>
      </c>
      <c r="E171" s="35" t="s">
        <v>51</v>
      </c>
      <c r="F171" s="35" t="s">
        <v>857</v>
      </c>
      <c r="G171" s="35" t="s">
        <v>356</v>
      </c>
      <c r="H171" s="35" t="s">
        <v>357</v>
      </c>
      <c r="I171" s="39" t="s">
        <v>858</v>
      </c>
      <c r="J171" s="56">
        <v>32.12</v>
      </c>
      <c r="K171" s="35" t="s">
        <v>56</v>
      </c>
      <c r="L171" s="35">
        <v>3347</v>
      </c>
      <c r="M171" s="39" t="s">
        <v>859</v>
      </c>
      <c r="N171" s="35" t="s">
        <v>58</v>
      </c>
      <c r="O171" s="39" t="s">
        <v>860</v>
      </c>
    </row>
    <row r="172" s="4" customFormat="1" ht="126" customHeight="1" spans="1:15">
      <c r="A172" s="35" t="s">
        <v>48</v>
      </c>
      <c r="B172" s="35" t="s">
        <v>23</v>
      </c>
      <c r="C172" s="35" t="s">
        <v>861</v>
      </c>
      <c r="D172" s="35" t="s">
        <v>50</v>
      </c>
      <c r="E172" s="35" t="s">
        <v>51</v>
      </c>
      <c r="F172" s="35" t="s">
        <v>862</v>
      </c>
      <c r="G172" s="35" t="s">
        <v>356</v>
      </c>
      <c r="H172" s="35" t="s">
        <v>357</v>
      </c>
      <c r="I172" s="39" t="s">
        <v>863</v>
      </c>
      <c r="J172" s="56">
        <v>53.07</v>
      </c>
      <c r="K172" s="35" t="s">
        <v>56</v>
      </c>
      <c r="L172" s="35">
        <v>2227</v>
      </c>
      <c r="M172" s="39" t="s">
        <v>864</v>
      </c>
      <c r="N172" s="35" t="s">
        <v>58</v>
      </c>
      <c r="O172" s="39" t="s">
        <v>865</v>
      </c>
    </row>
    <row r="173" s="4" customFormat="1" ht="126" customHeight="1" spans="1:15">
      <c r="A173" s="35" t="s">
        <v>48</v>
      </c>
      <c r="B173" s="35" t="s">
        <v>23</v>
      </c>
      <c r="C173" s="35" t="s">
        <v>866</v>
      </c>
      <c r="D173" s="35" t="s">
        <v>50</v>
      </c>
      <c r="E173" s="35" t="s">
        <v>51</v>
      </c>
      <c r="F173" s="35" t="s">
        <v>867</v>
      </c>
      <c r="G173" s="35" t="s">
        <v>356</v>
      </c>
      <c r="H173" s="35" t="s">
        <v>357</v>
      </c>
      <c r="I173" s="39" t="s">
        <v>868</v>
      </c>
      <c r="J173" s="56">
        <v>9</v>
      </c>
      <c r="K173" s="35" t="s">
        <v>56</v>
      </c>
      <c r="L173" s="35">
        <v>1015</v>
      </c>
      <c r="M173" s="39" t="s">
        <v>869</v>
      </c>
      <c r="N173" s="35" t="s">
        <v>58</v>
      </c>
      <c r="O173" s="39" t="s">
        <v>870</v>
      </c>
    </row>
    <row r="174" s="4" customFormat="1" ht="173" customHeight="1" spans="1:15">
      <c r="A174" s="35" t="s">
        <v>48</v>
      </c>
      <c r="B174" s="35" t="s">
        <v>23</v>
      </c>
      <c r="C174" s="35" t="s">
        <v>871</v>
      </c>
      <c r="D174" s="35" t="s">
        <v>50</v>
      </c>
      <c r="E174" s="35" t="s">
        <v>51</v>
      </c>
      <c r="F174" s="35" t="s">
        <v>872</v>
      </c>
      <c r="G174" s="35" t="s">
        <v>356</v>
      </c>
      <c r="H174" s="35" t="s">
        <v>357</v>
      </c>
      <c r="I174" s="39" t="s">
        <v>873</v>
      </c>
      <c r="J174" s="56">
        <v>25.7</v>
      </c>
      <c r="K174" s="35" t="s">
        <v>56</v>
      </c>
      <c r="L174" s="35">
        <v>2413</v>
      </c>
      <c r="M174" s="39" t="s">
        <v>874</v>
      </c>
      <c r="N174" s="35" t="s">
        <v>58</v>
      </c>
      <c r="O174" s="39" t="s">
        <v>875</v>
      </c>
    </row>
    <row r="175" s="4" customFormat="1" ht="126" customHeight="1" spans="1:15">
      <c r="A175" s="35" t="s">
        <v>48</v>
      </c>
      <c r="B175" s="35" t="s">
        <v>23</v>
      </c>
      <c r="C175" s="35" t="s">
        <v>876</v>
      </c>
      <c r="D175" s="35" t="s">
        <v>50</v>
      </c>
      <c r="E175" s="35" t="s">
        <v>51</v>
      </c>
      <c r="F175" s="35" t="s">
        <v>877</v>
      </c>
      <c r="G175" s="35" t="s">
        <v>356</v>
      </c>
      <c r="H175" s="35" t="s">
        <v>357</v>
      </c>
      <c r="I175" s="39" t="s">
        <v>878</v>
      </c>
      <c r="J175" s="56">
        <v>26.44</v>
      </c>
      <c r="K175" s="35" t="s">
        <v>56</v>
      </c>
      <c r="L175" s="35">
        <v>1996</v>
      </c>
      <c r="M175" s="39" t="s">
        <v>879</v>
      </c>
      <c r="N175" s="35" t="s">
        <v>58</v>
      </c>
      <c r="O175" s="39" t="s">
        <v>880</v>
      </c>
    </row>
    <row r="176" s="4" customFormat="1" ht="159" customHeight="1" spans="1:15">
      <c r="A176" s="35" t="s">
        <v>48</v>
      </c>
      <c r="B176" s="35" t="s">
        <v>23</v>
      </c>
      <c r="C176" s="35" t="s">
        <v>881</v>
      </c>
      <c r="D176" s="35" t="s">
        <v>50</v>
      </c>
      <c r="E176" s="35" t="s">
        <v>51</v>
      </c>
      <c r="F176" s="35" t="s">
        <v>882</v>
      </c>
      <c r="G176" s="35" t="s">
        <v>356</v>
      </c>
      <c r="H176" s="37" t="s">
        <v>357</v>
      </c>
      <c r="I176" s="46" t="s">
        <v>883</v>
      </c>
      <c r="J176" s="55">
        <v>24.56</v>
      </c>
      <c r="K176" s="42" t="s">
        <v>56</v>
      </c>
      <c r="L176" s="51">
        <v>239</v>
      </c>
      <c r="M176" s="52" t="s">
        <v>884</v>
      </c>
      <c r="N176" s="40" t="s">
        <v>58</v>
      </c>
      <c r="O176" s="52" t="s">
        <v>885</v>
      </c>
    </row>
    <row r="177" s="4" customFormat="1" ht="126" customHeight="1" spans="1:15">
      <c r="A177" s="35" t="s">
        <v>48</v>
      </c>
      <c r="B177" s="35" t="s">
        <v>23</v>
      </c>
      <c r="C177" s="35" t="s">
        <v>886</v>
      </c>
      <c r="D177" s="35" t="s">
        <v>50</v>
      </c>
      <c r="E177" s="35" t="s">
        <v>51</v>
      </c>
      <c r="F177" s="35" t="s">
        <v>887</v>
      </c>
      <c r="G177" s="35" t="s">
        <v>356</v>
      </c>
      <c r="H177" s="37" t="s">
        <v>357</v>
      </c>
      <c r="I177" s="46" t="s">
        <v>888</v>
      </c>
      <c r="J177" s="55">
        <v>20.21</v>
      </c>
      <c r="K177" s="42" t="s">
        <v>56</v>
      </c>
      <c r="L177" s="51">
        <v>566</v>
      </c>
      <c r="M177" s="52" t="s">
        <v>889</v>
      </c>
      <c r="N177" s="40" t="s">
        <v>58</v>
      </c>
      <c r="O177" s="52" t="s">
        <v>890</v>
      </c>
    </row>
    <row r="178" s="4" customFormat="1" ht="126" customHeight="1" spans="1:15">
      <c r="A178" s="35" t="s">
        <v>48</v>
      </c>
      <c r="B178" s="35" t="s">
        <v>23</v>
      </c>
      <c r="C178" s="35" t="s">
        <v>891</v>
      </c>
      <c r="D178" s="35" t="s">
        <v>50</v>
      </c>
      <c r="E178" s="35" t="s">
        <v>51</v>
      </c>
      <c r="F178" s="35" t="s">
        <v>892</v>
      </c>
      <c r="G178" s="35" t="s">
        <v>356</v>
      </c>
      <c r="H178" s="37" t="s">
        <v>357</v>
      </c>
      <c r="I178" s="46" t="s">
        <v>893</v>
      </c>
      <c r="J178" s="55">
        <v>19.94</v>
      </c>
      <c r="K178" s="42" t="s">
        <v>56</v>
      </c>
      <c r="L178" s="51">
        <v>473</v>
      </c>
      <c r="M178" s="52" t="s">
        <v>894</v>
      </c>
      <c r="N178" s="40" t="s">
        <v>58</v>
      </c>
      <c r="O178" s="52" t="s">
        <v>895</v>
      </c>
    </row>
    <row r="179" s="4" customFormat="1" ht="126" customHeight="1" spans="1:15">
      <c r="A179" s="35" t="s">
        <v>48</v>
      </c>
      <c r="B179" s="35" t="s">
        <v>23</v>
      </c>
      <c r="C179" s="35" t="s">
        <v>896</v>
      </c>
      <c r="D179" s="35" t="s">
        <v>50</v>
      </c>
      <c r="E179" s="35" t="s">
        <v>51</v>
      </c>
      <c r="F179" s="35" t="s">
        <v>897</v>
      </c>
      <c r="G179" s="35" t="s">
        <v>356</v>
      </c>
      <c r="H179" s="37" t="s">
        <v>357</v>
      </c>
      <c r="I179" s="46" t="s">
        <v>898</v>
      </c>
      <c r="J179" s="55">
        <v>22.7</v>
      </c>
      <c r="K179" s="42" t="s">
        <v>56</v>
      </c>
      <c r="L179" s="51">
        <v>618</v>
      </c>
      <c r="M179" s="52" t="s">
        <v>899</v>
      </c>
      <c r="N179" s="40" t="s">
        <v>58</v>
      </c>
      <c r="O179" s="52" t="s">
        <v>900</v>
      </c>
    </row>
    <row r="180" s="4" customFormat="1" ht="126" customHeight="1" spans="1:15">
      <c r="A180" s="35" t="s">
        <v>48</v>
      </c>
      <c r="B180" s="35" t="s">
        <v>23</v>
      </c>
      <c r="C180" s="35" t="s">
        <v>901</v>
      </c>
      <c r="D180" s="35" t="s">
        <v>50</v>
      </c>
      <c r="E180" s="35" t="s">
        <v>51</v>
      </c>
      <c r="F180" s="35" t="s">
        <v>902</v>
      </c>
      <c r="G180" s="35" t="s">
        <v>356</v>
      </c>
      <c r="H180" s="37" t="s">
        <v>357</v>
      </c>
      <c r="I180" s="46" t="s">
        <v>903</v>
      </c>
      <c r="J180" s="55">
        <v>42.65</v>
      </c>
      <c r="K180" s="42" t="s">
        <v>56</v>
      </c>
      <c r="L180" s="51">
        <v>770</v>
      </c>
      <c r="M180" s="52" t="s">
        <v>904</v>
      </c>
      <c r="N180" s="40" t="s">
        <v>58</v>
      </c>
      <c r="O180" s="52" t="s">
        <v>905</v>
      </c>
    </row>
    <row r="181" s="4" customFormat="1" ht="126" customHeight="1" spans="1:15">
      <c r="A181" s="35" t="s">
        <v>48</v>
      </c>
      <c r="B181" s="35" t="s">
        <v>23</v>
      </c>
      <c r="C181" s="35" t="s">
        <v>906</v>
      </c>
      <c r="D181" s="35" t="s">
        <v>50</v>
      </c>
      <c r="E181" s="35" t="s">
        <v>51</v>
      </c>
      <c r="F181" s="35" t="s">
        <v>907</v>
      </c>
      <c r="G181" s="35" t="s">
        <v>356</v>
      </c>
      <c r="H181" s="37" t="s">
        <v>357</v>
      </c>
      <c r="I181" s="46" t="s">
        <v>908</v>
      </c>
      <c r="J181" s="55">
        <v>43.12</v>
      </c>
      <c r="K181" s="42" t="s">
        <v>56</v>
      </c>
      <c r="L181" s="51">
        <v>624</v>
      </c>
      <c r="M181" s="52" t="s">
        <v>909</v>
      </c>
      <c r="N181" s="40" t="s">
        <v>58</v>
      </c>
      <c r="O181" s="52" t="s">
        <v>910</v>
      </c>
    </row>
    <row r="182" s="4" customFormat="1" ht="126" customHeight="1" spans="1:15">
      <c r="A182" s="35" t="s">
        <v>48</v>
      </c>
      <c r="B182" s="35" t="s">
        <v>23</v>
      </c>
      <c r="C182" s="35" t="s">
        <v>911</v>
      </c>
      <c r="D182" s="35" t="s">
        <v>50</v>
      </c>
      <c r="E182" s="35" t="s">
        <v>51</v>
      </c>
      <c r="F182" s="35" t="s">
        <v>912</v>
      </c>
      <c r="G182" s="35" t="s">
        <v>356</v>
      </c>
      <c r="H182" s="37" t="s">
        <v>357</v>
      </c>
      <c r="I182" s="46" t="s">
        <v>913</v>
      </c>
      <c r="J182" s="55">
        <v>15.32</v>
      </c>
      <c r="K182" s="42" t="s">
        <v>56</v>
      </c>
      <c r="L182" s="51">
        <v>484</v>
      </c>
      <c r="M182" s="52" t="s">
        <v>914</v>
      </c>
      <c r="N182" s="40" t="s">
        <v>58</v>
      </c>
      <c r="O182" s="52" t="s">
        <v>915</v>
      </c>
    </row>
    <row r="183" s="4" customFormat="1" ht="126" customHeight="1" spans="1:15">
      <c r="A183" s="35" t="s">
        <v>48</v>
      </c>
      <c r="B183" s="35" t="s">
        <v>23</v>
      </c>
      <c r="C183" s="35" t="s">
        <v>916</v>
      </c>
      <c r="D183" s="35" t="s">
        <v>50</v>
      </c>
      <c r="E183" s="35" t="s">
        <v>51</v>
      </c>
      <c r="F183" s="35" t="s">
        <v>193</v>
      </c>
      <c r="G183" s="35" t="s">
        <v>356</v>
      </c>
      <c r="H183" s="37" t="s">
        <v>357</v>
      </c>
      <c r="I183" s="46" t="s">
        <v>917</v>
      </c>
      <c r="J183" s="55">
        <v>19.49</v>
      </c>
      <c r="K183" s="42" t="s">
        <v>56</v>
      </c>
      <c r="L183" s="51">
        <v>481</v>
      </c>
      <c r="M183" s="52" t="s">
        <v>918</v>
      </c>
      <c r="N183" s="40" t="s">
        <v>58</v>
      </c>
      <c r="O183" s="52" t="s">
        <v>919</v>
      </c>
    </row>
    <row r="184" s="4" customFormat="1" ht="126" customHeight="1" spans="1:15">
      <c r="A184" s="35" t="s">
        <v>48</v>
      </c>
      <c r="B184" s="35" t="s">
        <v>23</v>
      </c>
      <c r="C184" s="35" t="s">
        <v>920</v>
      </c>
      <c r="D184" s="35" t="s">
        <v>50</v>
      </c>
      <c r="E184" s="35" t="s">
        <v>51</v>
      </c>
      <c r="F184" s="35" t="s">
        <v>921</v>
      </c>
      <c r="G184" s="35" t="s">
        <v>356</v>
      </c>
      <c r="H184" s="37" t="s">
        <v>357</v>
      </c>
      <c r="I184" s="46" t="s">
        <v>922</v>
      </c>
      <c r="J184" s="55">
        <v>16.39</v>
      </c>
      <c r="K184" s="42" t="s">
        <v>56</v>
      </c>
      <c r="L184" s="51">
        <v>221</v>
      </c>
      <c r="M184" s="52" t="s">
        <v>923</v>
      </c>
      <c r="N184" s="40" t="s">
        <v>58</v>
      </c>
      <c r="O184" s="52" t="s">
        <v>924</v>
      </c>
    </row>
    <row r="185" s="4" customFormat="1" ht="126" customHeight="1" spans="1:15">
      <c r="A185" s="35" t="s">
        <v>48</v>
      </c>
      <c r="B185" s="35" t="s">
        <v>23</v>
      </c>
      <c r="C185" s="35" t="s">
        <v>925</v>
      </c>
      <c r="D185" s="35" t="s">
        <v>50</v>
      </c>
      <c r="E185" s="35" t="s">
        <v>51</v>
      </c>
      <c r="F185" s="35" t="s">
        <v>926</v>
      </c>
      <c r="G185" s="35" t="s">
        <v>356</v>
      </c>
      <c r="H185" s="37" t="s">
        <v>357</v>
      </c>
      <c r="I185" s="46" t="s">
        <v>927</v>
      </c>
      <c r="J185" s="56">
        <v>7.11</v>
      </c>
      <c r="K185" s="42" t="s">
        <v>56</v>
      </c>
      <c r="L185" s="51">
        <v>163</v>
      </c>
      <c r="M185" s="52" t="s">
        <v>928</v>
      </c>
      <c r="N185" s="40" t="s">
        <v>58</v>
      </c>
      <c r="O185" s="52" t="s">
        <v>929</v>
      </c>
    </row>
    <row r="186" s="4" customFormat="1" ht="126" customHeight="1" spans="1:15">
      <c r="A186" s="35" t="s">
        <v>48</v>
      </c>
      <c r="B186" s="35" t="s">
        <v>23</v>
      </c>
      <c r="C186" s="35" t="s">
        <v>930</v>
      </c>
      <c r="D186" s="35" t="s">
        <v>50</v>
      </c>
      <c r="E186" s="35" t="s">
        <v>51</v>
      </c>
      <c r="F186" s="35" t="s">
        <v>931</v>
      </c>
      <c r="G186" s="35" t="s">
        <v>356</v>
      </c>
      <c r="H186" s="37" t="s">
        <v>357</v>
      </c>
      <c r="I186" s="46" t="s">
        <v>932</v>
      </c>
      <c r="J186" s="56">
        <v>18.78</v>
      </c>
      <c r="K186" s="42" t="s">
        <v>56</v>
      </c>
      <c r="L186" s="51">
        <v>615</v>
      </c>
      <c r="M186" s="52" t="s">
        <v>933</v>
      </c>
      <c r="N186" s="40" t="s">
        <v>58</v>
      </c>
      <c r="O186" s="52" t="s">
        <v>934</v>
      </c>
    </row>
    <row r="187" s="4" customFormat="1" ht="126" customHeight="1" spans="1:15">
      <c r="A187" s="35" t="s">
        <v>48</v>
      </c>
      <c r="B187" s="35" t="s">
        <v>23</v>
      </c>
      <c r="C187" s="35" t="s">
        <v>935</v>
      </c>
      <c r="D187" s="35" t="s">
        <v>50</v>
      </c>
      <c r="E187" s="35" t="s">
        <v>51</v>
      </c>
      <c r="F187" s="35" t="s">
        <v>936</v>
      </c>
      <c r="G187" s="35" t="s">
        <v>356</v>
      </c>
      <c r="H187" s="37" t="s">
        <v>357</v>
      </c>
      <c r="I187" s="46" t="s">
        <v>937</v>
      </c>
      <c r="J187" s="56">
        <v>24.53</v>
      </c>
      <c r="K187" s="42" t="s">
        <v>56</v>
      </c>
      <c r="L187" s="51">
        <v>1330</v>
      </c>
      <c r="M187" s="52" t="s">
        <v>938</v>
      </c>
      <c r="N187" s="40" t="s">
        <v>58</v>
      </c>
      <c r="O187" s="52" t="s">
        <v>821</v>
      </c>
    </row>
    <row r="188" s="4" customFormat="1" ht="126" customHeight="1" spans="1:15">
      <c r="A188" s="35" t="s">
        <v>48</v>
      </c>
      <c r="B188" s="35" t="s">
        <v>23</v>
      </c>
      <c r="C188" s="35" t="s">
        <v>939</v>
      </c>
      <c r="D188" s="35" t="s">
        <v>50</v>
      </c>
      <c r="E188" s="35" t="s">
        <v>51</v>
      </c>
      <c r="F188" s="35" t="s">
        <v>940</v>
      </c>
      <c r="G188" s="35" t="s">
        <v>356</v>
      </c>
      <c r="H188" s="37" t="s">
        <v>357</v>
      </c>
      <c r="I188" s="46" t="s">
        <v>941</v>
      </c>
      <c r="J188" s="56">
        <v>47.05</v>
      </c>
      <c r="K188" s="42" t="s">
        <v>56</v>
      </c>
      <c r="L188" s="51">
        <v>1136</v>
      </c>
      <c r="M188" s="52" t="s">
        <v>942</v>
      </c>
      <c r="N188" s="40" t="s">
        <v>58</v>
      </c>
      <c r="O188" s="52" t="s">
        <v>943</v>
      </c>
    </row>
    <row r="189" s="4" customFormat="1" ht="126" customHeight="1" spans="1:15">
      <c r="A189" s="35" t="s">
        <v>48</v>
      </c>
      <c r="B189" s="35" t="s">
        <v>23</v>
      </c>
      <c r="C189" s="35" t="s">
        <v>944</v>
      </c>
      <c r="D189" s="35" t="s">
        <v>50</v>
      </c>
      <c r="E189" s="35" t="s">
        <v>51</v>
      </c>
      <c r="F189" s="35" t="s">
        <v>945</v>
      </c>
      <c r="G189" s="35" t="s">
        <v>356</v>
      </c>
      <c r="H189" s="37" t="s">
        <v>357</v>
      </c>
      <c r="I189" s="46" t="s">
        <v>946</v>
      </c>
      <c r="J189" s="56">
        <v>35.39</v>
      </c>
      <c r="K189" s="42" t="s">
        <v>56</v>
      </c>
      <c r="L189" s="51">
        <v>931</v>
      </c>
      <c r="M189" s="52" t="s">
        <v>947</v>
      </c>
      <c r="N189" s="40" t="s">
        <v>58</v>
      </c>
      <c r="O189" s="52" t="s">
        <v>948</v>
      </c>
    </row>
    <row r="190" s="4" customFormat="1" ht="126" customHeight="1" spans="1:15">
      <c r="A190" s="35" t="s">
        <v>48</v>
      </c>
      <c r="B190" s="35" t="s">
        <v>23</v>
      </c>
      <c r="C190" s="35" t="s">
        <v>949</v>
      </c>
      <c r="D190" s="35" t="s">
        <v>50</v>
      </c>
      <c r="E190" s="35" t="s">
        <v>51</v>
      </c>
      <c r="F190" s="35" t="s">
        <v>950</v>
      </c>
      <c r="G190" s="35" t="s">
        <v>356</v>
      </c>
      <c r="H190" s="37" t="s">
        <v>357</v>
      </c>
      <c r="I190" s="46" t="s">
        <v>951</v>
      </c>
      <c r="J190" s="56">
        <v>38.21</v>
      </c>
      <c r="K190" s="42" t="s">
        <v>56</v>
      </c>
      <c r="L190" s="51">
        <v>728</v>
      </c>
      <c r="M190" s="52" t="s">
        <v>952</v>
      </c>
      <c r="N190" s="40" t="s">
        <v>58</v>
      </c>
      <c r="O190" s="52" t="s">
        <v>953</v>
      </c>
    </row>
    <row r="191" s="4" customFormat="1" ht="126" customHeight="1" spans="1:15">
      <c r="A191" s="35" t="s">
        <v>48</v>
      </c>
      <c r="B191" s="35" t="s">
        <v>23</v>
      </c>
      <c r="C191" s="35" t="s">
        <v>954</v>
      </c>
      <c r="D191" s="35" t="s">
        <v>50</v>
      </c>
      <c r="E191" s="35" t="s">
        <v>51</v>
      </c>
      <c r="F191" s="35" t="s">
        <v>955</v>
      </c>
      <c r="G191" s="35" t="s">
        <v>356</v>
      </c>
      <c r="H191" s="37" t="s">
        <v>357</v>
      </c>
      <c r="I191" s="46" t="s">
        <v>956</v>
      </c>
      <c r="J191" s="56">
        <v>15.95</v>
      </c>
      <c r="K191" s="42" t="s">
        <v>56</v>
      </c>
      <c r="L191" s="51">
        <v>605</v>
      </c>
      <c r="M191" s="52" t="s">
        <v>957</v>
      </c>
      <c r="N191" s="40" t="s">
        <v>58</v>
      </c>
      <c r="O191" s="52" t="s">
        <v>958</v>
      </c>
    </row>
    <row r="192" s="4" customFormat="1" ht="126" customHeight="1" spans="1:15">
      <c r="A192" s="35" t="s">
        <v>48</v>
      </c>
      <c r="B192" s="35" t="s">
        <v>23</v>
      </c>
      <c r="C192" s="35" t="s">
        <v>959</v>
      </c>
      <c r="D192" s="35" t="s">
        <v>50</v>
      </c>
      <c r="E192" s="35" t="s">
        <v>51</v>
      </c>
      <c r="F192" s="35" t="s">
        <v>960</v>
      </c>
      <c r="G192" s="35" t="s">
        <v>356</v>
      </c>
      <c r="H192" s="37" t="s">
        <v>357</v>
      </c>
      <c r="I192" s="46" t="s">
        <v>961</v>
      </c>
      <c r="J192" s="56">
        <v>8.76</v>
      </c>
      <c r="K192" s="42" t="s">
        <v>56</v>
      </c>
      <c r="L192" s="51">
        <v>263</v>
      </c>
      <c r="M192" s="52" t="s">
        <v>962</v>
      </c>
      <c r="N192" s="40" t="s">
        <v>58</v>
      </c>
      <c r="O192" s="52" t="s">
        <v>963</v>
      </c>
    </row>
    <row r="193" s="4" customFormat="1" ht="126" customHeight="1" spans="1:15">
      <c r="A193" s="35" t="s">
        <v>48</v>
      </c>
      <c r="B193" s="35" t="s">
        <v>23</v>
      </c>
      <c r="C193" s="35" t="s">
        <v>964</v>
      </c>
      <c r="D193" s="35" t="s">
        <v>50</v>
      </c>
      <c r="E193" s="35" t="s">
        <v>51</v>
      </c>
      <c r="F193" s="35" t="s">
        <v>965</v>
      </c>
      <c r="G193" s="35" t="s">
        <v>356</v>
      </c>
      <c r="H193" s="37" t="s">
        <v>357</v>
      </c>
      <c r="I193" s="46" t="s">
        <v>966</v>
      </c>
      <c r="J193" s="56">
        <v>19.95</v>
      </c>
      <c r="K193" s="42" t="s">
        <v>56</v>
      </c>
      <c r="L193" s="51">
        <v>864</v>
      </c>
      <c r="M193" s="52" t="s">
        <v>967</v>
      </c>
      <c r="N193" s="40" t="s">
        <v>58</v>
      </c>
      <c r="O193" s="52" t="s">
        <v>968</v>
      </c>
    </row>
    <row r="194" s="4" customFormat="1" ht="175" customHeight="1" spans="1:15">
      <c r="A194" s="35" t="s">
        <v>48</v>
      </c>
      <c r="B194" s="35" t="s">
        <v>23</v>
      </c>
      <c r="C194" s="35" t="s">
        <v>969</v>
      </c>
      <c r="D194" s="35" t="s">
        <v>50</v>
      </c>
      <c r="E194" s="35" t="s">
        <v>51</v>
      </c>
      <c r="F194" s="35" t="s">
        <v>970</v>
      </c>
      <c r="G194" s="35" t="s">
        <v>356</v>
      </c>
      <c r="H194" s="37" t="s">
        <v>357</v>
      </c>
      <c r="I194" s="46" t="s">
        <v>971</v>
      </c>
      <c r="J194" s="57">
        <v>23.93</v>
      </c>
      <c r="K194" s="42" t="s">
        <v>56</v>
      </c>
      <c r="L194" s="51">
        <v>950</v>
      </c>
      <c r="M194" s="52" t="s">
        <v>972</v>
      </c>
      <c r="N194" s="40" t="s">
        <v>58</v>
      </c>
      <c r="O194" s="52" t="s">
        <v>973</v>
      </c>
    </row>
    <row r="195" s="4" customFormat="1" ht="126" customHeight="1" spans="1:15">
      <c r="A195" s="35" t="s">
        <v>48</v>
      </c>
      <c r="B195" s="35" t="s">
        <v>23</v>
      </c>
      <c r="C195" s="35" t="s">
        <v>974</v>
      </c>
      <c r="D195" s="35" t="s">
        <v>50</v>
      </c>
      <c r="E195" s="35" t="s">
        <v>51</v>
      </c>
      <c r="F195" s="35" t="s">
        <v>975</v>
      </c>
      <c r="G195" s="35" t="s">
        <v>356</v>
      </c>
      <c r="H195" s="37" t="s">
        <v>357</v>
      </c>
      <c r="I195" s="46" t="s">
        <v>976</v>
      </c>
      <c r="J195" s="57">
        <v>15.23</v>
      </c>
      <c r="K195" s="42" t="s">
        <v>56</v>
      </c>
      <c r="L195" s="51">
        <v>247</v>
      </c>
      <c r="M195" s="52" t="s">
        <v>977</v>
      </c>
      <c r="N195" s="40" t="s">
        <v>58</v>
      </c>
      <c r="O195" s="52" t="s">
        <v>978</v>
      </c>
    </row>
    <row r="196" s="4" customFormat="1" ht="213" customHeight="1" spans="1:15">
      <c r="A196" s="35" t="s">
        <v>48</v>
      </c>
      <c r="B196" s="35" t="s">
        <v>23</v>
      </c>
      <c r="C196" s="35" t="s">
        <v>979</v>
      </c>
      <c r="D196" s="35" t="s">
        <v>50</v>
      </c>
      <c r="E196" s="35" t="s">
        <v>51</v>
      </c>
      <c r="F196" s="35" t="s">
        <v>980</v>
      </c>
      <c r="G196" s="35" t="s">
        <v>356</v>
      </c>
      <c r="H196" s="37" t="s">
        <v>357</v>
      </c>
      <c r="I196" s="46" t="s">
        <v>981</v>
      </c>
      <c r="J196" s="42">
        <v>30.1</v>
      </c>
      <c r="K196" s="42" t="s">
        <v>56</v>
      </c>
      <c r="L196" s="51">
        <v>247</v>
      </c>
      <c r="M196" s="52" t="s">
        <v>982</v>
      </c>
      <c r="N196" s="40" t="s">
        <v>58</v>
      </c>
      <c r="O196" s="52" t="s">
        <v>978</v>
      </c>
    </row>
    <row r="197" s="4" customFormat="1" ht="126" customHeight="1" spans="1:15">
      <c r="A197" s="35" t="s">
        <v>48</v>
      </c>
      <c r="B197" s="35" t="s">
        <v>23</v>
      </c>
      <c r="C197" s="35" t="s">
        <v>983</v>
      </c>
      <c r="D197" s="35" t="s">
        <v>50</v>
      </c>
      <c r="E197" s="35" t="s">
        <v>51</v>
      </c>
      <c r="F197" s="35" t="s">
        <v>984</v>
      </c>
      <c r="G197" s="35" t="s">
        <v>356</v>
      </c>
      <c r="H197" s="35" t="s">
        <v>357</v>
      </c>
      <c r="I197" s="39" t="s">
        <v>985</v>
      </c>
      <c r="J197" s="40">
        <v>63.1</v>
      </c>
      <c r="K197" s="35" t="s">
        <v>56</v>
      </c>
      <c r="L197" s="35">
        <v>872</v>
      </c>
      <c r="M197" s="39" t="s">
        <v>986</v>
      </c>
      <c r="N197" s="35" t="s">
        <v>58</v>
      </c>
      <c r="O197" s="39" t="s">
        <v>987</v>
      </c>
    </row>
    <row r="198" s="4" customFormat="1" ht="126" customHeight="1" spans="1:15">
      <c r="A198" s="35" t="s">
        <v>48</v>
      </c>
      <c r="B198" s="35" t="s">
        <v>23</v>
      </c>
      <c r="C198" s="35" t="s">
        <v>988</v>
      </c>
      <c r="D198" s="35" t="s">
        <v>50</v>
      </c>
      <c r="E198" s="35" t="s">
        <v>51</v>
      </c>
      <c r="F198" s="35" t="s">
        <v>989</v>
      </c>
      <c r="G198" s="35" t="s">
        <v>356</v>
      </c>
      <c r="H198" s="35" t="s">
        <v>357</v>
      </c>
      <c r="I198" s="39" t="s">
        <v>990</v>
      </c>
      <c r="J198" s="40">
        <v>10.8</v>
      </c>
      <c r="K198" s="35" t="s">
        <v>56</v>
      </c>
      <c r="L198" s="35">
        <v>456</v>
      </c>
      <c r="M198" s="39" t="s">
        <v>991</v>
      </c>
      <c r="N198" s="35" t="s">
        <v>58</v>
      </c>
      <c r="O198" s="39" t="s">
        <v>992</v>
      </c>
    </row>
    <row r="199" s="4" customFormat="1" ht="126" customHeight="1" spans="1:15">
      <c r="A199" s="35" t="s">
        <v>48</v>
      </c>
      <c r="B199" s="35" t="s">
        <v>23</v>
      </c>
      <c r="C199" s="35" t="s">
        <v>993</v>
      </c>
      <c r="D199" s="35" t="s">
        <v>50</v>
      </c>
      <c r="E199" s="35" t="s">
        <v>51</v>
      </c>
      <c r="F199" s="35" t="s">
        <v>994</v>
      </c>
      <c r="G199" s="35" t="s">
        <v>356</v>
      </c>
      <c r="H199" s="35" t="s">
        <v>357</v>
      </c>
      <c r="I199" s="39" t="s">
        <v>995</v>
      </c>
      <c r="J199" s="40">
        <v>33.5</v>
      </c>
      <c r="K199" s="35" t="s">
        <v>56</v>
      </c>
      <c r="L199" s="35">
        <v>623</v>
      </c>
      <c r="M199" s="39" t="s">
        <v>996</v>
      </c>
      <c r="N199" s="35" t="s">
        <v>58</v>
      </c>
      <c r="O199" s="39" t="s">
        <v>997</v>
      </c>
    </row>
    <row r="200" s="4" customFormat="1" ht="126" customHeight="1" spans="1:15">
      <c r="A200" s="35" t="s">
        <v>48</v>
      </c>
      <c r="B200" s="35" t="s">
        <v>23</v>
      </c>
      <c r="C200" s="35" t="s">
        <v>998</v>
      </c>
      <c r="D200" s="35" t="s">
        <v>50</v>
      </c>
      <c r="E200" s="35" t="s">
        <v>51</v>
      </c>
      <c r="F200" s="35" t="s">
        <v>999</v>
      </c>
      <c r="G200" s="35" t="s">
        <v>356</v>
      </c>
      <c r="H200" s="35" t="s">
        <v>357</v>
      </c>
      <c r="I200" s="39" t="s">
        <v>1000</v>
      </c>
      <c r="J200" s="40">
        <v>6.9</v>
      </c>
      <c r="K200" s="35" t="s">
        <v>56</v>
      </c>
      <c r="L200" s="35">
        <v>86</v>
      </c>
      <c r="M200" s="39" t="s">
        <v>1001</v>
      </c>
      <c r="N200" s="35" t="s">
        <v>58</v>
      </c>
      <c r="O200" s="39" t="s">
        <v>1002</v>
      </c>
    </row>
    <row r="201" s="4" customFormat="1" ht="126" customHeight="1" spans="1:15">
      <c r="A201" s="35" t="s">
        <v>48</v>
      </c>
      <c r="B201" s="35" t="s">
        <v>23</v>
      </c>
      <c r="C201" s="35" t="s">
        <v>1003</v>
      </c>
      <c r="D201" s="35" t="s">
        <v>50</v>
      </c>
      <c r="E201" s="35" t="s">
        <v>51</v>
      </c>
      <c r="F201" s="35" t="s">
        <v>1004</v>
      </c>
      <c r="G201" s="35" t="s">
        <v>356</v>
      </c>
      <c r="H201" s="35" t="s">
        <v>357</v>
      </c>
      <c r="I201" s="39" t="s">
        <v>1005</v>
      </c>
      <c r="J201" s="40">
        <v>48.9</v>
      </c>
      <c r="K201" s="35" t="s">
        <v>56</v>
      </c>
      <c r="L201" s="35">
        <v>457</v>
      </c>
      <c r="M201" s="39" t="s">
        <v>1006</v>
      </c>
      <c r="N201" s="35" t="s">
        <v>58</v>
      </c>
      <c r="O201" s="39" t="s">
        <v>1007</v>
      </c>
    </row>
    <row r="202" s="4" customFormat="1" ht="126" customHeight="1" spans="1:15">
      <c r="A202" s="35" t="s">
        <v>48</v>
      </c>
      <c r="B202" s="35" t="s">
        <v>23</v>
      </c>
      <c r="C202" s="35" t="s">
        <v>1008</v>
      </c>
      <c r="D202" s="35" t="s">
        <v>50</v>
      </c>
      <c r="E202" s="35" t="s">
        <v>51</v>
      </c>
      <c r="F202" s="35" t="s">
        <v>1009</v>
      </c>
      <c r="G202" s="35" t="s">
        <v>356</v>
      </c>
      <c r="H202" s="35" t="s">
        <v>357</v>
      </c>
      <c r="I202" s="39" t="s">
        <v>1010</v>
      </c>
      <c r="J202" s="40">
        <v>29</v>
      </c>
      <c r="K202" s="35" t="s">
        <v>56</v>
      </c>
      <c r="L202" s="35">
        <v>387</v>
      </c>
      <c r="M202" s="39" t="s">
        <v>1011</v>
      </c>
      <c r="N202" s="35" t="s">
        <v>58</v>
      </c>
      <c r="O202" s="39" t="s">
        <v>1012</v>
      </c>
    </row>
    <row r="203" s="4" customFormat="1" ht="126" customHeight="1" spans="1:15">
      <c r="A203" s="35" t="s">
        <v>48</v>
      </c>
      <c r="B203" s="35" t="s">
        <v>23</v>
      </c>
      <c r="C203" s="35" t="s">
        <v>1013</v>
      </c>
      <c r="D203" s="35" t="s">
        <v>50</v>
      </c>
      <c r="E203" s="35" t="s">
        <v>51</v>
      </c>
      <c r="F203" s="35" t="s">
        <v>1014</v>
      </c>
      <c r="G203" s="35" t="s">
        <v>356</v>
      </c>
      <c r="H203" s="35" t="s">
        <v>357</v>
      </c>
      <c r="I203" s="39" t="s">
        <v>1015</v>
      </c>
      <c r="J203" s="40">
        <v>12.13</v>
      </c>
      <c r="K203" s="35" t="s">
        <v>56</v>
      </c>
      <c r="L203" s="35">
        <v>103</v>
      </c>
      <c r="M203" s="39" t="s">
        <v>1016</v>
      </c>
      <c r="N203" s="35" t="s">
        <v>58</v>
      </c>
      <c r="O203" s="39" t="s">
        <v>1017</v>
      </c>
    </row>
    <row r="204" s="4" customFormat="1" ht="126" customHeight="1" spans="1:15">
      <c r="A204" s="35" t="s">
        <v>48</v>
      </c>
      <c r="B204" s="35" t="s">
        <v>23</v>
      </c>
      <c r="C204" s="35" t="s">
        <v>1018</v>
      </c>
      <c r="D204" s="35" t="s">
        <v>50</v>
      </c>
      <c r="E204" s="35" t="s">
        <v>51</v>
      </c>
      <c r="F204" s="35" t="s">
        <v>1019</v>
      </c>
      <c r="G204" s="35" t="s">
        <v>356</v>
      </c>
      <c r="H204" s="35" t="s">
        <v>357</v>
      </c>
      <c r="I204" s="39" t="s">
        <v>1020</v>
      </c>
      <c r="J204" s="40">
        <v>21.9</v>
      </c>
      <c r="K204" s="35" t="s">
        <v>56</v>
      </c>
      <c r="L204" s="35">
        <v>307</v>
      </c>
      <c r="M204" s="39" t="s">
        <v>1021</v>
      </c>
      <c r="N204" s="35" t="s">
        <v>58</v>
      </c>
      <c r="O204" s="39" t="s">
        <v>1022</v>
      </c>
    </row>
    <row r="205" s="4" customFormat="1" ht="190" customHeight="1" spans="1:15">
      <c r="A205" s="35" t="s">
        <v>48</v>
      </c>
      <c r="B205" s="35" t="s">
        <v>23</v>
      </c>
      <c r="C205" s="35" t="s">
        <v>1023</v>
      </c>
      <c r="D205" s="35" t="s">
        <v>50</v>
      </c>
      <c r="E205" s="35" t="s">
        <v>51</v>
      </c>
      <c r="F205" s="35" t="s">
        <v>1024</v>
      </c>
      <c r="G205" s="35" t="s">
        <v>356</v>
      </c>
      <c r="H205" s="35" t="s">
        <v>357</v>
      </c>
      <c r="I205" s="39" t="s">
        <v>1025</v>
      </c>
      <c r="J205" s="40">
        <v>26</v>
      </c>
      <c r="K205" s="35" t="s">
        <v>56</v>
      </c>
      <c r="L205" s="35">
        <v>368</v>
      </c>
      <c r="M205" s="39" t="s">
        <v>1026</v>
      </c>
      <c r="N205" s="35" t="s">
        <v>58</v>
      </c>
      <c r="O205" s="39" t="s">
        <v>1027</v>
      </c>
    </row>
    <row r="206" s="4" customFormat="1" ht="126" customHeight="1" spans="1:15">
      <c r="A206" s="35" t="s">
        <v>48</v>
      </c>
      <c r="B206" s="35" t="s">
        <v>23</v>
      </c>
      <c r="C206" s="35" t="s">
        <v>1028</v>
      </c>
      <c r="D206" s="35" t="s">
        <v>50</v>
      </c>
      <c r="E206" s="35" t="s">
        <v>51</v>
      </c>
      <c r="F206" s="35" t="s">
        <v>1029</v>
      </c>
      <c r="G206" s="35" t="s">
        <v>356</v>
      </c>
      <c r="H206" s="35" t="s">
        <v>357</v>
      </c>
      <c r="I206" s="39" t="s">
        <v>1030</v>
      </c>
      <c r="J206" s="40">
        <v>10.5</v>
      </c>
      <c r="K206" s="35" t="s">
        <v>56</v>
      </c>
      <c r="L206" s="35">
        <v>144</v>
      </c>
      <c r="M206" s="39" t="s">
        <v>1031</v>
      </c>
      <c r="N206" s="35" t="s">
        <v>58</v>
      </c>
      <c r="O206" s="39" t="s">
        <v>1032</v>
      </c>
    </row>
    <row r="207" s="4" customFormat="1" ht="126" customHeight="1" spans="1:15">
      <c r="A207" s="35" t="s">
        <v>48</v>
      </c>
      <c r="B207" s="35" t="s">
        <v>23</v>
      </c>
      <c r="C207" s="35" t="s">
        <v>1033</v>
      </c>
      <c r="D207" s="35" t="s">
        <v>50</v>
      </c>
      <c r="E207" s="35" t="s">
        <v>51</v>
      </c>
      <c r="F207" s="35" t="s">
        <v>1034</v>
      </c>
      <c r="G207" s="35" t="s">
        <v>356</v>
      </c>
      <c r="H207" s="35" t="s">
        <v>357</v>
      </c>
      <c r="I207" s="39" t="s">
        <v>1035</v>
      </c>
      <c r="J207" s="40">
        <v>9.5</v>
      </c>
      <c r="K207" s="35" t="s">
        <v>56</v>
      </c>
      <c r="L207" s="35">
        <v>253</v>
      </c>
      <c r="M207" s="39" t="s">
        <v>1036</v>
      </c>
      <c r="N207" s="35" t="s">
        <v>58</v>
      </c>
      <c r="O207" s="39" t="s">
        <v>1037</v>
      </c>
    </row>
    <row r="208" s="4" customFormat="1" ht="126" customHeight="1" spans="1:15">
      <c r="A208" s="35" t="s">
        <v>48</v>
      </c>
      <c r="B208" s="35" t="s">
        <v>23</v>
      </c>
      <c r="C208" s="35" t="s">
        <v>1038</v>
      </c>
      <c r="D208" s="35" t="s">
        <v>50</v>
      </c>
      <c r="E208" s="35" t="s">
        <v>51</v>
      </c>
      <c r="F208" s="35" t="s">
        <v>1039</v>
      </c>
      <c r="G208" s="35" t="s">
        <v>356</v>
      </c>
      <c r="H208" s="35" t="s">
        <v>357</v>
      </c>
      <c r="I208" s="39" t="s">
        <v>1040</v>
      </c>
      <c r="J208" s="40">
        <v>17.4</v>
      </c>
      <c r="K208" s="35" t="s">
        <v>56</v>
      </c>
      <c r="L208" s="35">
        <v>327</v>
      </c>
      <c r="M208" s="39" t="s">
        <v>1041</v>
      </c>
      <c r="N208" s="35" t="s">
        <v>58</v>
      </c>
      <c r="O208" s="39" t="s">
        <v>1042</v>
      </c>
    </row>
    <row r="209" s="4" customFormat="1" ht="126" customHeight="1" spans="1:15">
      <c r="A209" s="35" t="s">
        <v>48</v>
      </c>
      <c r="B209" s="35" t="s">
        <v>23</v>
      </c>
      <c r="C209" s="35" t="s">
        <v>1043</v>
      </c>
      <c r="D209" s="35" t="s">
        <v>50</v>
      </c>
      <c r="E209" s="35" t="s">
        <v>51</v>
      </c>
      <c r="F209" s="35" t="s">
        <v>1044</v>
      </c>
      <c r="G209" s="35" t="s">
        <v>356</v>
      </c>
      <c r="H209" s="35" t="s">
        <v>357</v>
      </c>
      <c r="I209" s="39" t="s">
        <v>1045</v>
      </c>
      <c r="J209" s="40">
        <v>16.5</v>
      </c>
      <c r="K209" s="35" t="s">
        <v>56</v>
      </c>
      <c r="L209" s="35">
        <v>419</v>
      </c>
      <c r="M209" s="39" t="s">
        <v>1046</v>
      </c>
      <c r="N209" s="35" t="s">
        <v>58</v>
      </c>
      <c r="O209" s="39" t="s">
        <v>1047</v>
      </c>
    </row>
    <row r="210" s="4" customFormat="1" ht="126" customHeight="1" spans="1:15">
      <c r="A210" s="35" t="s">
        <v>48</v>
      </c>
      <c r="B210" s="35" t="s">
        <v>23</v>
      </c>
      <c r="C210" s="35" t="s">
        <v>1048</v>
      </c>
      <c r="D210" s="35" t="s">
        <v>50</v>
      </c>
      <c r="E210" s="35" t="s">
        <v>51</v>
      </c>
      <c r="F210" s="35" t="s">
        <v>1049</v>
      </c>
      <c r="G210" s="35" t="s">
        <v>356</v>
      </c>
      <c r="H210" s="35" t="s">
        <v>357</v>
      </c>
      <c r="I210" s="39" t="s">
        <v>1050</v>
      </c>
      <c r="J210" s="40">
        <v>27.1</v>
      </c>
      <c r="K210" s="35" t="s">
        <v>56</v>
      </c>
      <c r="L210" s="35">
        <v>356</v>
      </c>
      <c r="M210" s="39" t="s">
        <v>1051</v>
      </c>
      <c r="N210" s="35" t="s">
        <v>58</v>
      </c>
      <c r="O210" s="39" t="s">
        <v>1052</v>
      </c>
    </row>
    <row r="211" s="4" customFormat="1" ht="126" customHeight="1" spans="1:15">
      <c r="A211" s="35" t="s">
        <v>48</v>
      </c>
      <c r="B211" s="35" t="s">
        <v>23</v>
      </c>
      <c r="C211" s="35" t="s">
        <v>1053</v>
      </c>
      <c r="D211" s="35" t="s">
        <v>50</v>
      </c>
      <c r="E211" s="35" t="s">
        <v>51</v>
      </c>
      <c r="F211" s="35" t="s">
        <v>1054</v>
      </c>
      <c r="G211" s="35" t="s">
        <v>356</v>
      </c>
      <c r="H211" s="35" t="s">
        <v>357</v>
      </c>
      <c r="I211" s="39" t="s">
        <v>1055</v>
      </c>
      <c r="J211" s="40">
        <v>15.8</v>
      </c>
      <c r="K211" s="35" t="s">
        <v>56</v>
      </c>
      <c r="L211" s="35">
        <v>207</v>
      </c>
      <c r="M211" s="39" t="s">
        <v>1056</v>
      </c>
      <c r="N211" s="35" t="s">
        <v>58</v>
      </c>
      <c r="O211" s="39" t="s">
        <v>1057</v>
      </c>
    </row>
    <row r="212" s="4" customFormat="1" ht="126" customHeight="1" spans="1:15">
      <c r="A212" s="35" t="s">
        <v>48</v>
      </c>
      <c r="B212" s="35" t="s">
        <v>23</v>
      </c>
      <c r="C212" s="35" t="s">
        <v>1058</v>
      </c>
      <c r="D212" s="35" t="s">
        <v>50</v>
      </c>
      <c r="E212" s="35" t="s">
        <v>51</v>
      </c>
      <c r="F212" s="35" t="s">
        <v>1059</v>
      </c>
      <c r="G212" s="35" t="s">
        <v>356</v>
      </c>
      <c r="H212" s="35" t="s">
        <v>357</v>
      </c>
      <c r="I212" s="39" t="s">
        <v>1060</v>
      </c>
      <c r="J212" s="40">
        <v>34.07</v>
      </c>
      <c r="K212" s="35" t="s">
        <v>56</v>
      </c>
      <c r="L212" s="35">
        <v>325</v>
      </c>
      <c r="M212" s="39" t="s">
        <v>1061</v>
      </c>
      <c r="N212" s="35" t="s">
        <v>58</v>
      </c>
      <c r="O212" s="39" t="s">
        <v>1062</v>
      </c>
    </row>
    <row r="213" s="4" customFormat="1" ht="126" customHeight="1" spans="1:15">
      <c r="A213" s="35" t="s">
        <v>48</v>
      </c>
      <c r="B213" s="35" t="s">
        <v>23</v>
      </c>
      <c r="C213" s="35" t="s">
        <v>1063</v>
      </c>
      <c r="D213" s="35" t="s">
        <v>50</v>
      </c>
      <c r="E213" s="35" t="s">
        <v>51</v>
      </c>
      <c r="F213" s="35" t="s">
        <v>1064</v>
      </c>
      <c r="G213" s="35" t="s">
        <v>356</v>
      </c>
      <c r="H213" s="35" t="s">
        <v>357</v>
      </c>
      <c r="I213" s="39" t="s">
        <v>1065</v>
      </c>
      <c r="J213" s="40">
        <v>33.8</v>
      </c>
      <c r="K213" s="35" t="s">
        <v>56</v>
      </c>
      <c r="L213" s="35">
        <v>278</v>
      </c>
      <c r="M213" s="39" t="s">
        <v>1066</v>
      </c>
      <c r="N213" s="35" t="s">
        <v>58</v>
      </c>
      <c r="O213" s="39" t="s">
        <v>1067</v>
      </c>
    </row>
    <row r="214" s="4" customFormat="1" ht="126" customHeight="1" spans="1:15">
      <c r="A214" s="35" t="s">
        <v>48</v>
      </c>
      <c r="B214" s="35" t="s">
        <v>23</v>
      </c>
      <c r="C214" s="35" t="s">
        <v>1068</v>
      </c>
      <c r="D214" s="35" t="s">
        <v>50</v>
      </c>
      <c r="E214" s="35" t="s">
        <v>51</v>
      </c>
      <c r="F214" s="35" t="s">
        <v>1069</v>
      </c>
      <c r="G214" s="35" t="s">
        <v>356</v>
      </c>
      <c r="H214" s="35" t="s">
        <v>357</v>
      </c>
      <c r="I214" s="39" t="s">
        <v>1070</v>
      </c>
      <c r="J214" s="40">
        <v>20.1</v>
      </c>
      <c r="K214" s="35" t="s">
        <v>56</v>
      </c>
      <c r="L214" s="35">
        <v>182</v>
      </c>
      <c r="M214" s="39" t="s">
        <v>1071</v>
      </c>
      <c r="N214" s="35" t="s">
        <v>58</v>
      </c>
      <c r="O214" s="39" t="s">
        <v>1072</v>
      </c>
    </row>
    <row r="215" s="4" customFormat="1" ht="126" customHeight="1" spans="1:15">
      <c r="A215" s="35" t="s">
        <v>48</v>
      </c>
      <c r="B215" s="35" t="s">
        <v>23</v>
      </c>
      <c r="C215" s="35" t="s">
        <v>1073</v>
      </c>
      <c r="D215" s="35" t="s">
        <v>50</v>
      </c>
      <c r="E215" s="35" t="s">
        <v>51</v>
      </c>
      <c r="F215" s="35" t="s">
        <v>1074</v>
      </c>
      <c r="G215" s="35" t="s">
        <v>356</v>
      </c>
      <c r="H215" s="35" t="s">
        <v>357</v>
      </c>
      <c r="I215" s="39" t="s">
        <v>1075</v>
      </c>
      <c r="J215" s="40">
        <v>20.2</v>
      </c>
      <c r="K215" s="35" t="s">
        <v>56</v>
      </c>
      <c r="L215" s="35">
        <v>279</v>
      </c>
      <c r="M215" s="39" t="s">
        <v>1076</v>
      </c>
      <c r="N215" s="35" t="s">
        <v>58</v>
      </c>
      <c r="O215" s="39" t="s">
        <v>1077</v>
      </c>
    </row>
    <row r="216" s="4" customFormat="1" ht="203" customHeight="1" spans="1:15">
      <c r="A216" s="35" t="s">
        <v>48</v>
      </c>
      <c r="B216" s="35" t="s">
        <v>23</v>
      </c>
      <c r="C216" s="35" t="s">
        <v>1078</v>
      </c>
      <c r="D216" s="35" t="s">
        <v>50</v>
      </c>
      <c r="E216" s="35" t="s">
        <v>51</v>
      </c>
      <c r="F216" s="35" t="s">
        <v>1079</v>
      </c>
      <c r="G216" s="35" t="s">
        <v>356</v>
      </c>
      <c r="H216" s="35" t="s">
        <v>357</v>
      </c>
      <c r="I216" s="39" t="s">
        <v>1080</v>
      </c>
      <c r="J216" s="40">
        <v>41.3</v>
      </c>
      <c r="K216" s="35" t="s">
        <v>56</v>
      </c>
      <c r="L216" s="35">
        <v>634</v>
      </c>
      <c r="M216" s="39" t="s">
        <v>1081</v>
      </c>
      <c r="N216" s="35" t="s">
        <v>58</v>
      </c>
      <c r="O216" s="39" t="s">
        <v>1082</v>
      </c>
    </row>
    <row r="217" s="4" customFormat="1" ht="144" customHeight="1" spans="1:15">
      <c r="A217" s="35" t="s">
        <v>48</v>
      </c>
      <c r="B217" s="35" t="s">
        <v>23</v>
      </c>
      <c r="C217" s="35" t="s">
        <v>1083</v>
      </c>
      <c r="D217" s="35" t="s">
        <v>50</v>
      </c>
      <c r="E217" s="35" t="s">
        <v>51</v>
      </c>
      <c r="F217" s="35" t="s">
        <v>1084</v>
      </c>
      <c r="G217" s="35" t="s">
        <v>356</v>
      </c>
      <c r="H217" s="35" t="s">
        <v>357</v>
      </c>
      <c r="I217" s="39" t="s">
        <v>1085</v>
      </c>
      <c r="J217" s="40">
        <v>11.81</v>
      </c>
      <c r="K217" s="35" t="s">
        <v>56</v>
      </c>
      <c r="L217" s="35">
        <v>440</v>
      </c>
      <c r="M217" s="39" t="s">
        <v>1086</v>
      </c>
      <c r="N217" s="35" t="s">
        <v>58</v>
      </c>
      <c r="O217" s="39" t="s">
        <v>1087</v>
      </c>
    </row>
    <row r="218" s="4" customFormat="1" ht="145" customHeight="1" spans="1:15">
      <c r="A218" s="35" t="s">
        <v>48</v>
      </c>
      <c r="B218" s="35" t="s">
        <v>23</v>
      </c>
      <c r="C218" s="35" t="s">
        <v>1088</v>
      </c>
      <c r="D218" s="35" t="s">
        <v>50</v>
      </c>
      <c r="E218" s="35" t="s">
        <v>51</v>
      </c>
      <c r="F218" s="35" t="s">
        <v>1089</v>
      </c>
      <c r="G218" s="35" t="s">
        <v>356</v>
      </c>
      <c r="H218" s="35" t="s">
        <v>357</v>
      </c>
      <c r="I218" s="39" t="s">
        <v>1090</v>
      </c>
      <c r="J218" s="40">
        <v>28.1</v>
      </c>
      <c r="K218" s="35" t="s">
        <v>56</v>
      </c>
      <c r="L218" s="35">
        <v>901</v>
      </c>
      <c r="M218" s="39" t="s">
        <v>1091</v>
      </c>
      <c r="N218" s="35" t="s">
        <v>58</v>
      </c>
      <c r="O218" s="39" t="s">
        <v>1092</v>
      </c>
    </row>
    <row r="219" s="4" customFormat="1" ht="107" customHeight="1" spans="1:15">
      <c r="A219" s="35" t="s">
        <v>48</v>
      </c>
      <c r="B219" s="35" t="s">
        <v>23</v>
      </c>
      <c r="C219" s="35" t="s">
        <v>1093</v>
      </c>
      <c r="D219" s="35" t="s">
        <v>50</v>
      </c>
      <c r="E219" s="35" t="s">
        <v>51</v>
      </c>
      <c r="F219" s="35" t="s">
        <v>1094</v>
      </c>
      <c r="G219" s="35" t="s">
        <v>356</v>
      </c>
      <c r="H219" s="35" t="s">
        <v>357</v>
      </c>
      <c r="I219" s="39" t="s">
        <v>1095</v>
      </c>
      <c r="J219" s="40">
        <v>28.76</v>
      </c>
      <c r="K219" s="35" t="s">
        <v>56</v>
      </c>
      <c r="L219" s="35">
        <v>331</v>
      </c>
      <c r="M219" s="39" t="s">
        <v>1096</v>
      </c>
      <c r="N219" s="35" t="s">
        <v>58</v>
      </c>
      <c r="O219" s="39" t="s">
        <v>1097</v>
      </c>
    </row>
    <row r="220" s="4" customFormat="1" ht="126" customHeight="1" spans="1:15">
      <c r="A220" s="35" t="s">
        <v>48</v>
      </c>
      <c r="B220" s="35" t="s">
        <v>23</v>
      </c>
      <c r="C220" s="35" t="s">
        <v>1098</v>
      </c>
      <c r="D220" s="35" t="s">
        <v>50</v>
      </c>
      <c r="E220" s="35" t="s">
        <v>51</v>
      </c>
      <c r="F220" s="35" t="s">
        <v>1099</v>
      </c>
      <c r="G220" s="35" t="s">
        <v>356</v>
      </c>
      <c r="H220" s="35" t="s">
        <v>357</v>
      </c>
      <c r="I220" s="39" t="s">
        <v>1100</v>
      </c>
      <c r="J220" s="40">
        <v>8.29</v>
      </c>
      <c r="K220" s="35" t="s">
        <v>56</v>
      </c>
      <c r="L220" s="35">
        <v>242</v>
      </c>
      <c r="M220" s="39" t="s">
        <v>1101</v>
      </c>
      <c r="N220" s="35" t="s">
        <v>58</v>
      </c>
      <c r="O220" s="39" t="s">
        <v>1102</v>
      </c>
    </row>
    <row r="221" s="4" customFormat="1" ht="143" customHeight="1" spans="1:15">
      <c r="A221" s="35" t="s">
        <v>48</v>
      </c>
      <c r="B221" s="35" t="s">
        <v>23</v>
      </c>
      <c r="C221" s="35" t="s">
        <v>1103</v>
      </c>
      <c r="D221" s="35" t="s">
        <v>50</v>
      </c>
      <c r="E221" s="35" t="s">
        <v>51</v>
      </c>
      <c r="F221" s="35" t="s">
        <v>1104</v>
      </c>
      <c r="G221" s="35" t="s">
        <v>356</v>
      </c>
      <c r="H221" s="35" t="s">
        <v>357</v>
      </c>
      <c r="I221" s="39" t="s">
        <v>1105</v>
      </c>
      <c r="J221" s="40">
        <v>19.1</v>
      </c>
      <c r="K221" s="35" t="s">
        <v>56</v>
      </c>
      <c r="L221" s="35">
        <v>347</v>
      </c>
      <c r="M221" s="39" t="s">
        <v>1106</v>
      </c>
      <c r="N221" s="35" t="s">
        <v>58</v>
      </c>
      <c r="O221" s="39" t="s">
        <v>1107</v>
      </c>
    </row>
    <row r="222" s="4" customFormat="1" ht="126" customHeight="1" spans="1:15">
      <c r="A222" s="35" t="s">
        <v>48</v>
      </c>
      <c r="B222" s="35" t="s">
        <v>23</v>
      </c>
      <c r="C222" s="35" t="s">
        <v>1108</v>
      </c>
      <c r="D222" s="35" t="s">
        <v>50</v>
      </c>
      <c r="E222" s="35" t="s">
        <v>51</v>
      </c>
      <c r="F222" s="35" t="s">
        <v>1109</v>
      </c>
      <c r="G222" s="35" t="s">
        <v>356</v>
      </c>
      <c r="H222" s="35" t="s">
        <v>357</v>
      </c>
      <c r="I222" s="39" t="s">
        <v>1110</v>
      </c>
      <c r="J222" s="40">
        <v>14.13</v>
      </c>
      <c r="K222" s="35" t="s">
        <v>56</v>
      </c>
      <c r="L222" s="35">
        <v>393</v>
      </c>
      <c r="M222" s="39" t="s">
        <v>1111</v>
      </c>
      <c r="N222" s="35" t="s">
        <v>58</v>
      </c>
      <c r="O222" s="39" t="s">
        <v>1112</v>
      </c>
    </row>
    <row r="223" s="4" customFormat="1" ht="126" customHeight="1" spans="1:15">
      <c r="A223" s="35" t="s">
        <v>48</v>
      </c>
      <c r="B223" s="35" t="s">
        <v>23</v>
      </c>
      <c r="C223" s="35" t="s">
        <v>1113</v>
      </c>
      <c r="D223" s="35" t="s">
        <v>50</v>
      </c>
      <c r="E223" s="35" t="s">
        <v>51</v>
      </c>
      <c r="F223" s="35" t="s">
        <v>1114</v>
      </c>
      <c r="G223" s="35" t="s">
        <v>356</v>
      </c>
      <c r="H223" s="35" t="s">
        <v>357</v>
      </c>
      <c r="I223" s="39" t="s">
        <v>1115</v>
      </c>
      <c r="J223" s="40">
        <v>22.59</v>
      </c>
      <c r="K223" s="35" t="s">
        <v>56</v>
      </c>
      <c r="L223" s="35">
        <v>244</v>
      </c>
      <c r="M223" s="39" t="s">
        <v>1116</v>
      </c>
      <c r="N223" s="35" t="s">
        <v>58</v>
      </c>
      <c r="O223" s="39" t="s">
        <v>1117</v>
      </c>
    </row>
    <row r="224" s="4" customFormat="1" ht="126" customHeight="1" spans="1:15">
      <c r="A224" s="35" t="s">
        <v>48</v>
      </c>
      <c r="B224" s="35" t="s">
        <v>23</v>
      </c>
      <c r="C224" s="35" t="s">
        <v>1118</v>
      </c>
      <c r="D224" s="35" t="s">
        <v>50</v>
      </c>
      <c r="E224" s="35" t="s">
        <v>51</v>
      </c>
      <c r="F224" s="35" t="s">
        <v>1119</v>
      </c>
      <c r="G224" s="35" t="s">
        <v>356</v>
      </c>
      <c r="H224" s="35" t="s">
        <v>357</v>
      </c>
      <c r="I224" s="39" t="s">
        <v>1120</v>
      </c>
      <c r="J224" s="40">
        <v>26.24</v>
      </c>
      <c r="K224" s="35" t="s">
        <v>56</v>
      </c>
      <c r="L224" s="35">
        <v>664</v>
      </c>
      <c r="M224" s="39" t="s">
        <v>1121</v>
      </c>
      <c r="N224" s="35" t="s">
        <v>58</v>
      </c>
      <c r="O224" s="39" t="s">
        <v>1122</v>
      </c>
    </row>
    <row r="225" s="4" customFormat="1" ht="126" customHeight="1" spans="1:15">
      <c r="A225" s="35" t="s">
        <v>48</v>
      </c>
      <c r="B225" s="35" t="s">
        <v>23</v>
      </c>
      <c r="C225" s="35" t="s">
        <v>1123</v>
      </c>
      <c r="D225" s="35" t="s">
        <v>50</v>
      </c>
      <c r="E225" s="35" t="s">
        <v>51</v>
      </c>
      <c r="F225" s="35" t="s">
        <v>1124</v>
      </c>
      <c r="G225" s="35" t="s">
        <v>356</v>
      </c>
      <c r="H225" s="35" t="s">
        <v>357</v>
      </c>
      <c r="I225" s="39" t="s">
        <v>1125</v>
      </c>
      <c r="J225" s="40">
        <v>5.58</v>
      </c>
      <c r="K225" s="35" t="s">
        <v>56</v>
      </c>
      <c r="L225" s="35">
        <v>232</v>
      </c>
      <c r="M225" s="39" t="s">
        <v>1126</v>
      </c>
      <c r="N225" s="35" t="s">
        <v>58</v>
      </c>
      <c r="O225" s="39" t="s">
        <v>1127</v>
      </c>
    </row>
    <row r="226" s="4" customFormat="1" ht="126" customHeight="1" spans="1:15">
      <c r="A226" s="35" t="s">
        <v>48</v>
      </c>
      <c r="B226" s="35" t="s">
        <v>23</v>
      </c>
      <c r="C226" s="35" t="s">
        <v>1128</v>
      </c>
      <c r="D226" s="35" t="s">
        <v>50</v>
      </c>
      <c r="E226" s="35" t="s">
        <v>51</v>
      </c>
      <c r="F226" s="35" t="s">
        <v>1129</v>
      </c>
      <c r="G226" s="35" t="s">
        <v>356</v>
      </c>
      <c r="H226" s="35" t="s">
        <v>357</v>
      </c>
      <c r="I226" s="39" t="s">
        <v>1130</v>
      </c>
      <c r="J226" s="40">
        <v>8.79</v>
      </c>
      <c r="K226" s="35" t="s">
        <v>56</v>
      </c>
      <c r="L226" s="35">
        <v>405</v>
      </c>
      <c r="M226" s="39" t="s">
        <v>1131</v>
      </c>
      <c r="N226" s="35" t="s">
        <v>58</v>
      </c>
      <c r="O226" s="39" t="s">
        <v>1132</v>
      </c>
    </row>
    <row r="227" s="4" customFormat="1" ht="126" customHeight="1" spans="1:15">
      <c r="A227" s="35" t="s">
        <v>48</v>
      </c>
      <c r="B227" s="35" t="s">
        <v>23</v>
      </c>
      <c r="C227" s="35" t="s">
        <v>1133</v>
      </c>
      <c r="D227" s="35" t="s">
        <v>50</v>
      </c>
      <c r="E227" s="35" t="s">
        <v>51</v>
      </c>
      <c r="F227" s="35" t="s">
        <v>1134</v>
      </c>
      <c r="G227" s="35" t="s">
        <v>356</v>
      </c>
      <c r="H227" s="35" t="s">
        <v>357</v>
      </c>
      <c r="I227" s="39" t="s">
        <v>1135</v>
      </c>
      <c r="J227" s="40">
        <v>6.06</v>
      </c>
      <c r="K227" s="35" t="s">
        <v>56</v>
      </c>
      <c r="L227" s="35">
        <v>341</v>
      </c>
      <c r="M227" s="39" t="s">
        <v>1136</v>
      </c>
      <c r="N227" s="35" t="s">
        <v>58</v>
      </c>
      <c r="O227" s="39" t="s">
        <v>1137</v>
      </c>
    </row>
    <row r="228" s="4" customFormat="1" ht="126" customHeight="1" spans="1:15">
      <c r="A228" s="35" t="s">
        <v>48</v>
      </c>
      <c r="B228" s="35" t="s">
        <v>23</v>
      </c>
      <c r="C228" s="35" t="s">
        <v>1138</v>
      </c>
      <c r="D228" s="35" t="s">
        <v>50</v>
      </c>
      <c r="E228" s="35" t="s">
        <v>51</v>
      </c>
      <c r="F228" s="35" t="s">
        <v>1139</v>
      </c>
      <c r="G228" s="35" t="s">
        <v>356</v>
      </c>
      <c r="H228" s="35" t="s">
        <v>357</v>
      </c>
      <c r="I228" s="39" t="s">
        <v>1140</v>
      </c>
      <c r="J228" s="40">
        <v>31.73</v>
      </c>
      <c r="K228" s="35" t="s">
        <v>56</v>
      </c>
      <c r="L228" s="35">
        <v>356</v>
      </c>
      <c r="M228" s="39" t="s">
        <v>1141</v>
      </c>
      <c r="N228" s="35" t="s">
        <v>58</v>
      </c>
      <c r="O228" s="39" t="s">
        <v>865</v>
      </c>
    </row>
    <row r="229" s="4" customFormat="1" ht="126" customHeight="1" spans="1:15">
      <c r="A229" s="35" t="s">
        <v>48</v>
      </c>
      <c r="B229" s="35" t="s">
        <v>23</v>
      </c>
      <c r="C229" s="35" t="s">
        <v>1142</v>
      </c>
      <c r="D229" s="35" t="s">
        <v>50</v>
      </c>
      <c r="E229" s="35" t="s">
        <v>51</v>
      </c>
      <c r="F229" s="35" t="s">
        <v>1143</v>
      </c>
      <c r="G229" s="35" t="s">
        <v>356</v>
      </c>
      <c r="H229" s="35" t="s">
        <v>357</v>
      </c>
      <c r="I229" s="39" t="s">
        <v>1144</v>
      </c>
      <c r="J229" s="40">
        <v>2.76</v>
      </c>
      <c r="K229" s="35" t="s">
        <v>56</v>
      </c>
      <c r="L229" s="35">
        <v>173</v>
      </c>
      <c r="M229" s="39" t="s">
        <v>1145</v>
      </c>
      <c r="N229" s="35" t="s">
        <v>58</v>
      </c>
      <c r="O229" s="39" t="s">
        <v>865</v>
      </c>
    </row>
    <row r="230" s="4" customFormat="1" ht="126" customHeight="1" spans="1:15">
      <c r="A230" s="35" t="s">
        <v>48</v>
      </c>
      <c r="B230" s="35" t="s">
        <v>23</v>
      </c>
      <c r="C230" s="35" t="s">
        <v>1146</v>
      </c>
      <c r="D230" s="35" t="s">
        <v>50</v>
      </c>
      <c r="E230" s="35" t="s">
        <v>51</v>
      </c>
      <c r="F230" s="35" t="s">
        <v>1147</v>
      </c>
      <c r="G230" s="35" t="s">
        <v>356</v>
      </c>
      <c r="H230" s="35" t="s">
        <v>357</v>
      </c>
      <c r="I230" s="39" t="s">
        <v>1148</v>
      </c>
      <c r="J230" s="40">
        <v>21.26</v>
      </c>
      <c r="K230" s="35" t="s">
        <v>56</v>
      </c>
      <c r="L230" s="35">
        <v>330</v>
      </c>
      <c r="M230" s="39" t="s">
        <v>1149</v>
      </c>
      <c r="N230" s="35" t="s">
        <v>58</v>
      </c>
      <c r="O230" s="39" t="s">
        <v>1150</v>
      </c>
    </row>
    <row r="231" s="4" customFormat="1" ht="126" customHeight="1" spans="1:15">
      <c r="A231" s="35" t="s">
        <v>48</v>
      </c>
      <c r="B231" s="35" t="s">
        <v>23</v>
      </c>
      <c r="C231" s="35" t="s">
        <v>1151</v>
      </c>
      <c r="D231" s="35" t="s">
        <v>50</v>
      </c>
      <c r="E231" s="35" t="s">
        <v>51</v>
      </c>
      <c r="F231" s="35" t="s">
        <v>1152</v>
      </c>
      <c r="G231" s="35" t="s">
        <v>356</v>
      </c>
      <c r="H231" s="35" t="s">
        <v>357</v>
      </c>
      <c r="I231" s="39" t="s">
        <v>1153</v>
      </c>
      <c r="J231" s="40">
        <v>16.31</v>
      </c>
      <c r="K231" s="35" t="s">
        <v>56</v>
      </c>
      <c r="L231" s="35">
        <v>407</v>
      </c>
      <c r="M231" s="39" t="s">
        <v>1154</v>
      </c>
      <c r="N231" s="35" t="s">
        <v>58</v>
      </c>
      <c r="O231" s="39" t="s">
        <v>1155</v>
      </c>
    </row>
    <row r="232" s="4" customFormat="1" ht="126" customHeight="1" spans="1:15">
      <c r="A232" s="35" t="s">
        <v>48</v>
      </c>
      <c r="B232" s="35" t="s">
        <v>23</v>
      </c>
      <c r="C232" s="35" t="s">
        <v>1156</v>
      </c>
      <c r="D232" s="35" t="s">
        <v>50</v>
      </c>
      <c r="E232" s="35" t="s">
        <v>51</v>
      </c>
      <c r="F232" s="35" t="s">
        <v>1157</v>
      </c>
      <c r="G232" s="35" t="s">
        <v>356</v>
      </c>
      <c r="H232" s="37" t="s">
        <v>357</v>
      </c>
      <c r="I232" s="46" t="s">
        <v>1158</v>
      </c>
      <c r="J232" s="42">
        <v>6.15</v>
      </c>
      <c r="K232" s="42" t="s">
        <v>56</v>
      </c>
      <c r="L232" s="51">
        <v>208</v>
      </c>
      <c r="M232" s="52" t="s">
        <v>1159</v>
      </c>
      <c r="N232" s="40" t="s">
        <v>58</v>
      </c>
      <c r="O232" s="52" t="s">
        <v>1160</v>
      </c>
    </row>
    <row r="233" s="4" customFormat="1" ht="126" customHeight="1" spans="1:15">
      <c r="A233" s="35" t="s">
        <v>48</v>
      </c>
      <c r="B233" s="35" t="s">
        <v>23</v>
      </c>
      <c r="C233" s="35" t="s">
        <v>1161</v>
      </c>
      <c r="D233" s="35" t="s">
        <v>50</v>
      </c>
      <c r="E233" s="35" t="s">
        <v>51</v>
      </c>
      <c r="F233" s="35" t="s">
        <v>1162</v>
      </c>
      <c r="G233" s="35" t="s">
        <v>356</v>
      </c>
      <c r="H233" s="37" t="s">
        <v>357</v>
      </c>
      <c r="I233" s="46" t="s">
        <v>1163</v>
      </c>
      <c r="J233" s="42">
        <v>23.06</v>
      </c>
      <c r="K233" s="42" t="s">
        <v>56</v>
      </c>
      <c r="L233" s="51">
        <v>404</v>
      </c>
      <c r="M233" s="52" t="s">
        <v>1164</v>
      </c>
      <c r="N233" s="40" t="s">
        <v>58</v>
      </c>
      <c r="O233" s="52" t="s">
        <v>1165</v>
      </c>
    </row>
    <row r="234" s="4" customFormat="1" ht="126" customHeight="1" spans="1:15">
      <c r="A234" s="35" t="s">
        <v>48</v>
      </c>
      <c r="B234" s="35" t="s">
        <v>23</v>
      </c>
      <c r="C234" s="35" t="s">
        <v>1166</v>
      </c>
      <c r="D234" s="35" t="s">
        <v>50</v>
      </c>
      <c r="E234" s="35" t="s">
        <v>51</v>
      </c>
      <c r="F234" s="35" t="s">
        <v>1167</v>
      </c>
      <c r="G234" s="35" t="s">
        <v>356</v>
      </c>
      <c r="H234" s="37" t="s">
        <v>357</v>
      </c>
      <c r="I234" s="46" t="s">
        <v>1168</v>
      </c>
      <c r="J234" s="42">
        <v>79.84</v>
      </c>
      <c r="K234" s="42" t="s">
        <v>56</v>
      </c>
      <c r="L234" s="51">
        <v>856</v>
      </c>
      <c r="M234" s="52" t="s">
        <v>1169</v>
      </c>
      <c r="N234" s="40" t="s">
        <v>58</v>
      </c>
      <c r="O234" s="52" t="s">
        <v>1170</v>
      </c>
    </row>
    <row r="235" s="4" customFormat="1" ht="126" customHeight="1" spans="1:15">
      <c r="A235" s="35" t="s">
        <v>48</v>
      </c>
      <c r="B235" s="35" t="s">
        <v>23</v>
      </c>
      <c r="C235" s="35" t="s">
        <v>1171</v>
      </c>
      <c r="D235" s="35" t="s">
        <v>50</v>
      </c>
      <c r="E235" s="35" t="s">
        <v>51</v>
      </c>
      <c r="F235" s="35" t="s">
        <v>1172</v>
      </c>
      <c r="G235" s="35" t="s">
        <v>356</v>
      </c>
      <c r="H235" s="37" t="s">
        <v>357</v>
      </c>
      <c r="I235" s="46" t="s">
        <v>1173</v>
      </c>
      <c r="J235" s="42">
        <v>78.43</v>
      </c>
      <c r="K235" s="42" t="s">
        <v>56</v>
      </c>
      <c r="L235" s="51">
        <v>738</v>
      </c>
      <c r="M235" s="52" t="s">
        <v>1174</v>
      </c>
      <c r="N235" s="40" t="s">
        <v>58</v>
      </c>
      <c r="O235" s="52" t="s">
        <v>1175</v>
      </c>
    </row>
    <row r="236" s="4" customFormat="1" ht="126" customHeight="1" spans="1:15">
      <c r="A236" s="35" t="s">
        <v>48</v>
      </c>
      <c r="B236" s="35" t="s">
        <v>23</v>
      </c>
      <c r="C236" s="35" t="s">
        <v>1176</v>
      </c>
      <c r="D236" s="35" t="s">
        <v>50</v>
      </c>
      <c r="E236" s="35" t="s">
        <v>51</v>
      </c>
      <c r="F236" s="35" t="s">
        <v>1177</v>
      </c>
      <c r="G236" s="35" t="s">
        <v>356</v>
      </c>
      <c r="H236" s="37" t="s">
        <v>357</v>
      </c>
      <c r="I236" s="46" t="s">
        <v>1178</v>
      </c>
      <c r="J236" s="42">
        <v>36.92</v>
      </c>
      <c r="K236" s="42" t="s">
        <v>56</v>
      </c>
      <c r="L236" s="51">
        <v>520</v>
      </c>
      <c r="M236" s="52" t="s">
        <v>1179</v>
      </c>
      <c r="N236" s="40" t="s">
        <v>58</v>
      </c>
      <c r="O236" s="52" t="s">
        <v>1180</v>
      </c>
    </row>
    <row r="237" s="4" customFormat="1" ht="126" customHeight="1" spans="1:15">
      <c r="A237" s="35" t="s">
        <v>48</v>
      </c>
      <c r="B237" s="35" t="s">
        <v>23</v>
      </c>
      <c r="C237" s="35" t="s">
        <v>1181</v>
      </c>
      <c r="D237" s="35" t="s">
        <v>50</v>
      </c>
      <c r="E237" s="35" t="s">
        <v>51</v>
      </c>
      <c r="F237" s="35" t="s">
        <v>1182</v>
      </c>
      <c r="G237" s="35" t="s">
        <v>356</v>
      </c>
      <c r="H237" s="37" t="s">
        <v>357</v>
      </c>
      <c r="I237" s="46" t="s">
        <v>1183</v>
      </c>
      <c r="J237" s="42">
        <v>14.04</v>
      </c>
      <c r="K237" s="42" t="s">
        <v>56</v>
      </c>
      <c r="L237" s="51">
        <v>380</v>
      </c>
      <c r="M237" s="52" t="s">
        <v>1184</v>
      </c>
      <c r="N237" s="40" t="s">
        <v>58</v>
      </c>
      <c r="O237" s="52" t="s">
        <v>1185</v>
      </c>
    </row>
    <row r="238" s="4" customFormat="1" ht="126" customHeight="1" spans="1:15">
      <c r="A238" s="35" t="s">
        <v>48</v>
      </c>
      <c r="B238" s="35" t="s">
        <v>23</v>
      </c>
      <c r="C238" s="35" t="s">
        <v>1186</v>
      </c>
      <c r="D238" s="35" t="s">
        <v>50</v>
      </c>
      <c r="E238" s="35" t="s">
        <v>51</v>
      </c>
      <c r="F238" s="35" t="s">
        <v>1187</v>
      </c>
      <c r="G238" s="35" t="s">
        <v>356</v>
      </c>
      <c r="H238" s="37" t="s">
        <v>357</v>
      </c>
      <c r="I238" s="46" t="s">
        <v>1188</v>
      </c>
      <c r="J238" s="42">
        <v>65.79</v>
      </c>
      <c r="K238" s="42" t="s">
        <v>56</v>
      </c>
      <c r="L238" s="51">
        <v>557</v>
      </c>
      <c r="M238" s="52" t="s">
        <v>1189</v>
      </c>
      <c r="N238" s="40" t="s">
        <v>58</v>
      </c>
      <c r="O238" s="52" t="s">
        <v>1190</v>
      </c>
    </row>
    <row r="239" s="4" customFormat="1" ht="126" customHeight="1" spans="1:15">
      <c r="A239" s="35" t="s">
        <v>48</v>
      </c>
      <c r="B239" s="35" t="s">
        <v>23</v>
      </c>
      <c r="C239" s="35" t="s">
        <v>1191</v>
      </c>
      <c r="D239" s="35" t="s">
        <v>50</v>
      </c>
      <c r="E239" s="35" t="s">
        <v>51</v>
      </c>
      <c r="F239" s="35" t="s">
        <v>1192</v>
      </c>
      <c r="G239" s="35" t="s">
        <v>356</v>
      </c>
      <c r="H239" s="37" t="s">
        <v>357</v>
      </c>
      <c r="I239" s="46" t="s">
        <v>1193</v>
      </c>
      <c r="J239" s="42">
        <v>16</v>
      </c>
      <c r="K239" s="42" t="s">
        <v>56</v>
      </c>
      <c r="L239" s="51">
        <v>249</v>
      </c>
      <c r="M239" s="52" t="s">
        <v>1194</v>
      </c>
      <c r="N239" s="40" t="s">
        <v>58</v>
      </c>
      <c r="O239" s="52" t="s">
        <v>1195</v>
      </c>
    </row>
    <row r="240" s="4" customFormat="1" ht="126" customHeight="1" spans="1:15">
      <c r="A240" s="35" t="s">
        <v>48</v>
      </c>
      <c r="B240" s="35" t="s">
        <v>23</v>
      </c>
      <c r="C240" s="35" t="s">
        <v>1196</v>
      </c>
      <c r="D240" s="35" t="s">
        <v>50</v>
      </c>
      <c r="E240" s="35" t="s">
        <v>51</v>
      </c>
      <c r="F240" s="35" t="s">
        <v>1197</v>
      </c>
      <c r="G240" s="35" t="s">
        <v>356</v>
      </c>
      <c r="H240" s="37" t="s">
        <v>357</v>
      </c>
      <c r="I240" s="46" t="s">
        <v>1198</v>
      </c>
      <c r="J240" s="42">
        <v>4.9</v>
      </c>
      <c r="K240" s="42" t="s">
        <v>56</v>
      </c>
      <c r="L240" s="51">
        <v>105</v>
      </c>
      <c r="M240" s="52" t="s">
        <v>1199</v>
      </c>
      <c r="N240" s="40" t="s">
        <v>58</v>
      </c>
      <c r="O240" s="52" t="s">
        <v>655</v>
      </c>
    </row>
    <row r="241" s="4" customFormat="1" ht="126" customHeight="1" spans="1:15">
      <c r="A241" s="35" t="s">
        <v>48</v>
      </c>
      <c r="B241" s="35" t="s">
        <v>23</v>
      </c>
      <c r="C241" s="35" t="s">
        <v>1200</v>
      </c>
      <c r="D241" s="35" t="s">
        <v>50</v>
      </c>
      <c r="E241" s="35" t="s">
        <v>51</v>
      </c>
      <c r="F241" s="35" t="s">
        <v>1201</v>
      </c>
      <c r="G241" s="35" t="s">
        <v>356</v>
      </c>
      <c r="H241" s="37" t="s">
        <v>357</v>
      </c>
      <c r="I241" s="46" t="s">
        <v>1202</v>
      </c>
      <c r="J241" s="42">
        <v>12.3</v>
      </c>
      <c r="K241" s="42" t="s">
        <v>56</v>
      </c>
      <c r="L241" s="51">
        <v>280</v>
      </c>
      <c r="M241" s="52" t="s">
        <v>1203</v>
      </c>
      <c r="N241" s="40" t="s">
        <v>58</v>
      </c>
      <c r="O241" s="52" t="s">
        <v>1204</v>
      </c>
    </row>
    <row r="242" s="4" customFormat="1" ht="126" customHeight="1" spans="1:15">
      <c r="A242" s="35" t="s">
        <v>48</v>
      </c>
      <c r="B242" s="35" t="s">
        <v>23</v>
      </c>
      <c r="C242" s="35" t="s">
        <v>1205</v>
      </c>
      <c r="D242" s="35" t="s">
        <v>50</v>
      </c>
      <c r="E242" s="35" t="s">
        <v>51</v>
      </c>
      <c r="F242" s="35" t="s">
        <v>1206</v>
      </c>
      <c r="G242" s="35" t="s">
        <v>356</v>
      </c>
      <c r="H242" s="37" t="s">
        <v>357</v>
      </c>
      <c r="I242" s="46" t="s">
        <v>1207</v>
      </c>
      <c r="J242" s="42">
        <v>16.38</v>
      </c>
      <c r="K242" s="42" t="s">
        <v>56</v>
      </c>
      <c r="L242" s="51">
        <v>308</v>
      </c>
      <c r="M242" s="52" t="s">
        <v>1208</v>
      </c>
      <c r="N242" s="40" t="s">
        <v>58</v>
      </c>
      <c r="O242" s="52" t="s">
        <v>1209</v>
      </c>
    </row>
    <row r="243" s="4" customFormat="1" ht="126" customHeight="1" spans="1:15">
      <c r="A243" s="35" t="s">
        <v>48</v>
      </c>
      <c r="B243" s="35" t="s">
        <v>23</v>
      </c>
      <c r="C243" s="35" t="s">
        <v>1210</v>
      </c>
      <c r="D243" s="35" t="s">
        <v>50</v>
      </c>
      <c r="E243" s="35" t="s">
        <v>51</v>
      </c>
      <c r="F243" s="35" t="s">
        <v>1211</v>
      </c>
      <c r="G243" s="35" t="s">
        <v>356</v>
      </c>
      <c r="H243" s="37" t="s">
        <v>357</v>
      </c>
      <c r="I243" s="46" t="s">
        <v>1212</v>
      </c>
      <c r="J243" s="42">
        <v>13.4</v>
      </c>
      <c r="K243" s="42" t="s">
        <v>56</v>
      </c>
      <c r="L243" s="51">
        <v>175</v>
      </c>
      <c r="M243" s="52" t="s">
        <v>1213</v>
      </c>
      <c r="N243" s="40" t="s">
        <v>58</v>
      </c>
      <c r="O243" s="52" t="s">
        <v>1214</v>
      </c>
    </row>
    <row r="244" s="4" customFormat="1" ht="126" customHeight="1" spans="1:15">
      <c r="A244" s="35" t="s">
        <v>48</v>
      </c>
      <c r="B244" s="35" t="s">
        <v>23</v>
      </c>
      <c r="C244" s="35" t="s">
        <v>1215</v>
      </c>
      <c r="D244" s="35" t="s">
        <v>50</v>
      </c>
      <c r="E244" s="35" t="s">
        <v>51</v>
      </c>
      <c r="F244" s="35" t="s">
        <v>1216</v>
      </c>
      <c r="G244" s="35" t="s">
        <v>356</v>
      </c>
      <c r="H244" s="37" t="s">
        <v>357</v>
      </c>
      <c r="I244" s="46" t="s">
        <v>1217</v>
      </c>
      <c r="J244" s="42">
        <v>4.43</v>
      </c>
      <c r="K244" s="42" t="s">
        <v>56</v>
      </c>
      <c r="L244" s="51">
        <v>146</v>
      </c>
      <c r="M244" s="52" t="s">
        <v>1218</v>
      </c>
      <c r="N244" s="40" t="s">
        <v>58</v>
      </c>
      <c r="O244" s="52" t="s">
        <v>1219</v>
      </c>
    </row>
    <row r="245" s="4" customFormat="1" ht="126" customHeight="1" spans="1:15">
      <c r="A245" s="35" t="s">
        <v>48</v>
      </c>
      <c r="B245" s="35" t="s">
        <v>23</v>
      </c>
      <c r="C245" s="35" t="s">
        <v>1220</v>
      </c>
      <c r="D245" s="35" t="s">
        <v>50</v>
      </c>
      <c r="E245" s="35" t="s">
        <v>51</v>
      </c>
      <c r="F245" s="35" t="s">
        <v>1221</v>
      </c>
      <c r="G245" s="35" t="s">
        <v>356</v>
      </c>
      <c r="H245" s="37" t="s">
        <v>357</v>
      </c>
      <c r="I245" s="46" t="s">
        <v>1222</v>
      </c>
      <c r="J245" s="42">
        <v>33.2</v>
      </c>
      <c r="K245" s="42" t="s">
        <v>56</v>
      </c>
      <c r="L245" s="51">
        <v>271</v>
      </c>
      <c r="M245" s="52" t="s">
        <v>1223</v>
      </c>
      <c r="N245" s="40" t="s">
        <v>58</v>
      </c>
      <c r="O245" s="52" t="s">
        <v>1224</v>
      </c>
    </row>
    <row r="246" s="4" customFormat="1" ht="126" customHeight="1" spans="1:15">
      <c r="A246" s="35" t="s">
        <v>48</v>
      </c>
      <c r="B246" s="35" t="s">
        <v>23</v>
      </c>
      <c r="C246" s="35" t="s">
        <v>1225</v>
      </c>
      <c r="D246" s="35" t="s">
        <v>50</v>
      </c>
      <c r="E246" s="35" t="s">
        <v>51</v>
      </c>
      <c r="F246" s="35" t="s">
        <v>1226</v>
      </c>
      <c r="G246" s="35" t="s">
        <v>356</v>
      </c>
      <c r="H246" s="37" t="s">
        <v>357</v>
      </c>
      <c r="I246" s="46" t="s">
        <v>1227</v>
      </c>
      <c r="J246" s="42">
        <v>26.87</v>
      </c>
      <c r="K246" s="42" t="s">
        <v>56</v>
      </c>
      <c r="L246" s="51">
        <v>448</v>
      </c>
      <c r="M246" s="52" t="s">
        <v>1228</v>
      </c>
      <c r="N246" s="40" t="s">
        <v>58</v>
      </c>
      <c r="O246" s="52" t="s">
        <v>1229</v>
      </c>
    </row>
    <row r="247" s="4" customFormat="1" ht="126" customHeight="1" spans="1:15">
      <c r="A247" s="35" t="s">
        <v>48</v>
      </c>
      <c r="B247" s="35" t="s">
        <v>23</v>
      </c>
      <c r="C247" s="35" t="s">
        <v>1230</v>
      </c>
      <c r="D247" s="35" t="s">
        <v>50</v>
      </c>
      <c r="E247" s="35" t="s">
        <v>51</v>
      </c>
      <c r="F247" s="35" t="s">
        <v>1231</v>
      </c>
      <c r="G247" s="35" t="s">
        <v>356</v>
      </c>
      <c r="H247" s="37" t="s">
        <v>357</v>
      </c>
      <c r="I247" s="46" t="s">
        <v>1232</v>
      </c>
      <c r="J247" s="42">
        <v>63.29</v>
      </c>
      <c r="K247" s="42" t="s">
        <v>56</v>
      </c>
      <c r="L247" s="35">
        <v>91</v>
      </c>
      <c r="M247" s="52" t="s">
        <v>1233</v>
      </c>
      <c r="N247" s="40" t="s">
        <v>58</v>
      </c>
      <c r="O247" s="52" t="s">
        <v>1234</v>
      </c>
    </row>
    <row r="248" s="4" customFormat="1" ht="126" customHeight="1" spans="1:15">
      <c r="A248" s="35" t="s">
        <v>48</v>
      </c>
      <c r="B248" s="35" t="s">
        <v>23</v>
      </c>
      <c r="C248" s="35" t="s">
        <v>1235</v>
      </c>
      <c r="D248" s="35" t="s">
        <v>50</v>
      </c>
      <c r="E248" s="35" t="s">
        <v>51</v>
      </c>
      <c r="F248" s="35" t="s">
        <v>1236</v>
      </c>
      <c r="G248" s="35" t="s">
        <v>356</v>
      </c>
      <c r="H248" s="37" t="s">
        <v>357</v>
      </c>
      <c r="I248" s="46" t="s">
        <v>1237</v>
      </c>
      <c r="J248" s="42">
        <v>21.06</v>
      </c>
      <c r="K248" s="42" t="s">
        <v>56</v>
      </c>
      <c r="L248" s="35">
        <v>51</v>
      </c>
      <c r="M248" s="52" t="s">
        <v>1238</v>
      </c>
      <c r="N248" s="40" t="s">
        <v>58</v>
      </c>
      <c r="O248" s="52" t="s">
        <v>1239</v>
      </c>
    </row>
    <row r="249" s="4" customFormat="1" ht="126" customHeight="1" spans="1:15">
      <c r="A249" s="35" t="s">
        <v>48</v>
      </c>
      <c r="B249" s="35" t="s">
        <v>23</v>
      </c>
      <c r="C249" s="35" t="s">
        <v>1240</v>
      </c>
      <c r="D249" s="35" t="s">
        <v>50</v>
      </c>
      <c r="E249" s="35" t="s">
        <v>51</v>
      </c>
      <c r="F249" s="35" t="s">
        <v>1241</v>
      </c>
      <c r="G249" s="35" t="s">
        <v>356</v>
      </c>
      <c r="H249" s="37" t="s">
        <v>357</v>
      </c>
      <c r="I249" s="46" t="s">
        <v>1242</v>
      </c>
      <c r="J249" s="42">
        <v>0.99</v>
      </c>
      <c r="K249" s="42" t="s">
        <v>56</v>
      </c>
      <c r="L249" s="35">
        <v>39</v>
      </c>
      <c r="M249" s="52" t="s">
        <v>1243</v>
      </c>
      <c r="N249" s="40" t="s">
        <v>58</v>
      </c>
      <c r="O249" s="52" t="s">
        <v>1244</v>
      </c>
    </row>
    <row r="250" s="4" customFormat="1" ht="126" customHeight="1" spans="1:15">
      <c r="A250" s="35" t="s">
        <v>48</v>
      </c>
      <c r="B250" s="35" t="s">
        <v>23</v>
      </c>
      <c r="C250" s="35" t="s">
        <v>1245</v>
      </c>
      <c r="D250" s="35" t="s">
        <v>50</v>
      </c>
      <c r="E250" s="35" t="s">
        <v>51</v>
      </c>
      <c r="F250" s="35" t="s">
        <v>1246</v>
      </c>
      <c r="G250" s="35" t="s">
        <v>356</v>
      </c>
      <c r="H250" s="37" t="s">
        <v>357</v>
      </c>
      <c r="I250" s="46" t="s">
        <v>1247</v>
      </c>
      <c r="J250" s="42">
        <v>11.17</v>
      </c>
      <c r="K250" s="42" t="s">
        <v>56</v>
      </c>
      <c r="L250" s="35">
        <v>52</v>
      </c>
      <c r="M250" s="52" t="s">
        <v>1248</v>
      </c>
      <c r="N250" s="40" t="s">
        <v>58</v>
      </c>
      <c r="O250" s="52" t="s">
        <v>1249</v>
      </c>
    </row>
    <row r="251" s="4" customFormat="1" ht="126" customHeight="1" spans="1:15">
      <c r="A251" s="35" t="s">
        <v>48</v>
      </c>
      <c r="B251" s="35" t="s">
        <v>23</v>
      </c>
      <c r="C251" s="35" t="s">
        <v>1250</v>
      </c>
      <c r="D251" s="35" t="s">
        <v>50</v>
      </c>
      <c r="E251" s="35" t="s">
        <v>51</v>
      </c>
      <c r="F251" s="35" t="s">
        <v>1251</v>
      </c>
      <c r="G251" s="35" t="s">
        <v>356</v>
      </c>
      <c r="H251" s="37" t="s">
        <v>357</v>
      </c>
      <c r="I251" s="46" t="s">
        <v>1252</v>
      </c>
      <c r="J251" s="42">
        <v>13.71</v>
      </c>
      <c r="K251" s="42" t="s">
        <v>56</v>
      </c>
      <c r="L251" s="35">
        <v>51</v>
      </c>
      <c r="M251" s="52" t="s">
        <v>1253</v>
      </c>
      <c r="N251" s="40" t="s">
        <v>58</v>
      </c>
      <c r="O251" s="52" t="s">
        <v>1254</v>
      </c>
    </row>
    <row r="252" s="4" customFormat="1" ht="126" customHeight="1" spans="1:15">
      <c r="A252" s="35" t="s">
        <v>48</v>
      </c>
      <c r="B252" s="35" t="s">
        <v>23</v>
      </c>
      <c r="C252" s="35" t="s">
        <v>1255</v>
      </c>
      <c r="D252" s="35" t="s">
        <v>50</v>
      </c>
      <c r="E252" s="35" t="s">
        <v>51</v>
      </c>
      <c r="F252" s="35" t="s">
        <v>1256</v>
      </c>
      <c r="G252" s="35" t="s">
        <v>356</v>
      </c>
      <c r="H252" s="37" t="s">
        <v>357</v>
      </c>
      <c r="I252" s="46" t="s">
        <v>1257</v>
      </c>
      <c r="J252" s="42">
        <v>33.23</v>
      </c>
      <c r="K252" s="42" t="s">
        <v>56</v>
      </c>
      <c r="L252" s="35">
        <v>43</v>
      </c>
      <c r="M252" s="52" t="s">
        <v>1258</v>
      </c>
      <c r="N252" s="40" t="s">
        <v>58</v>
      </c>
      <c r="O252" s="52" t="s">
        <v>1259</v>
      </c>
    </row>
    <row r="253" s="4" customFormat="1" ht="126" customHeight="1" spans="1:15">
      <c r="A253" s="35" t="s">
        <v>48</v>
      </c>
      <c r="B253" s="35" t="s">
        <v>23</v>
      </c>
      <c r="C253" s="35" t="s">
        <v>1260</v>
      </c>
      <c r="D253" s="35" t="s">
        <v>50</v>
      </c>
      <c r="E253" s="35" t="s">
        <v>51</v>
      </c>
      <c r="F253" s="35" t="s">
        <v>1261</v>
      </c>
      <c r="G253" s="35" t="s">
        <v>356</v>
      </c>
      <c r="H253" s="37" t="s">
        <v>357</v>
      </c>
      <c r="I253" s="46" t="s">
        <v>1262</v>
      </c>
      <c r="J253" s="42">
        <v>25.78</v>
      </c>
      <c r="K253" s="42" t="s">
        <v>56</v>
      </c>
      <c r="L253" s="35">
        <v>61</v>
      </c>
      <c r="M253" s="52" t="s">
        <v>1263</v>
      </c>
      <c r="N253" s="40" t="s">
        <v>58</v>
      </c>
      <c r="O253" s="52" t="s">
        <v>1264</v>
      </c>
    </row>
    <row r="254" s="4" customFormat="1" ht="126" customHeight="1" spans="1:15">
      <c r="A254" s="35" t="s">
        <v>48</v>
      </c>
      <c r="B254" s="35" t="s">
        <v>23</v>
      </c>
      <c r="C254" s="35" t="s">
        <v>1265</v>
      </c>
      <c r="D254" s="35" t="s">
        <v>50</v>
      </c>
      <c r="E254" s="35" t="s">
        <v>51</v>
      </c>
      <c r="F254" s="35" t="s">
        <v>1266</v>
      </c>
      <c r="G254" s="35" t="s">
        <v>356</v>
      </c>
      <c r="H254" s="37" t="s">
        <v>357</v>
      </c>
      <c r="I254" s="46" t="s">
        <v>1267</v>
      </c>
      <c r="J254" s="42">
        <v>15.99</v>
      </c>
      <c r="K254" s="42" t="s">
        <v>56</v>
      </c>
      <c r="L254" s="35">
        <v>51</v>
      </c>
      <c r="M254" s="52" t="s">
        <v>1268</v>
      </c>
      <c r="N254" s="40" t="s">
        <v>58</v>
      </c>
      <c r="O254" s="52" t="s">
        <v>1269</v>
      </c>
    </row>
    <row r="255" s="4" customFormat="1" ht="126" customHeight="1" spans="1:15">
      <c r="A255" s="35" t="s">
        <v>48</v>
      </c>
      <c r="B255" s="35" t="s">
        <v>23</v>
      </c>
      <c r="C255" s="35" t="s">
        <v>1270</v>
      </c>
      <c r="D255" s="35" t="s">
        <v>50</v>
      </c>
      <c r="E255" s="35" t="s">
        <v>51</v>
      </c>
      <c r="F255" s="35" t="s">
        <v>1271</v>
      </c>
      <c r="G255" s="35" t="s">
        <v>356</v>
      </c>
      <c r="H255" s="37" t="s">
        <v>357</v>
      </c>
      <c r="I255" s="46" t="s">
        <v>1272</v>
      </c>
      <c r="J255" s="42">
        <v>33.65</v>
      </c>
      <c r="K255" s="42" t="s">
        <v>56</v>
      </c>
      <c r="L255" s="35">
        <v>39</v>
      </c>
      <c r="M255" s="52" t="s">
        <v>1273</v>
      </c>
      <c r="N255" s="40" t="s">
        <v>58</v>
      </c>
      <c r="O255" s="52" t="s">
        <v>1274</v>
      </c>
    </row>
    <row r="256" s="4" customFormat="1" ht="126" customHeight="1" spans="1:15">
      <c r="A256" s="35" t="s">
        <v>48</v>
      </c>
      <c r="B256" s="35" t="s">
        <v>23</v>
      </c>
      <c r="C256" s="35" t="s">
        <v>1275</v>
      </c>
      <c r="D256" s="35" t="s">
        <v>50</v>
      </c>
      <c r="E256" s="35" t="s">
        <v>51</v>
      </c>
      <c r="F256" s="35" t="s">
        <v>1276</v>
      </c>
      <c r="G256" s="35" t="s">
        <v>356</v>
      </c>
      <c r="H256" s="37" t="s">
        <v>357</v>
      </c>
      <c r="I256" s="46" t="s">
        <v>1277</v>
      </c>
      <c r="J256" s="42">
        <v>17.8</v>
      </c>
      <c r="K256" s="42" t="s">
        <v>56</v>
      </c>
      <c r="L256" s="35">
        <v>33</v>
      </c>
      <c r="M256" s="52" t="s">
        <v>1278</v>
      </c>
      <c r="N256" s="40" t="s">
        <v>58</v>
      </c>
      <c r="O256" s="52" t="s">
        <v>1279</v>
      </c>
    </row>
    <row r="257" s="4" customFormat="1" ht="126" customHeight="1" spans="1:15">
      <c r="A257" s="35" t="s">
        <v>48</v>
      </c>
      <c r="B257" s="35" t="s">
        <v>23</v>
      </c>
      <c r="C257" s="35" t="s">
        <v>1280</v>
      </c>
      <c r="D257" s="35" t="s">
        <v>50</v>
      </c>
      <c r="E257" s="35" t="s">
        <v>51</v>
      </c>
      <c r="F257" s="35" t="s">
        <v>1281</v>
      </c>
      <c r="G257" s="35" t="s">
        <v>356</v>
      </c>
      <c r="H257" s="37" t="s">
        <v>357</v>
      </c>
      <c r="I257" s="46" t="s">
        <v>1282</v>
      </c>
      <c r="J257" s="42">
        <v>53.99</v>
      </c>
      <c r="K257" s="42" t="s">
        <v>56</v>
      </c>
      <c r="L257" s="35">
        <v>127</v>
      </c>
      <c r="M257" s="52" t="s">
        <v>1283</v>
      </c>
      <c r="N257" s="40" t="s">
        <v>58</v>
      </c>
      <c r="O257" s="52" t="s">
        <v>1284</v>
      </c>
    </row>
    <row r="258" s="4" customFormat="1" ht="126" customHeight="1" spans="1:15">
      <c r="A258" s="35" t="s">
        <v>48</v>
      </c>
      <c r="B258" s="35" t="s">
        <v>23</v>
      </c>
      <c r="C258" s="35" t="s">
        <v>1285</v>
      </c>
      <c r="D258" s="35" t="s">
        <v>50</v>
      </c>
      <c r="E258" s="35" t="s">
        <v>51</v>
      </c>
      <c r="F258" s="35" t="s">
        <v>1286</v>
      </c>
      <c r="G258" s="35" t="s">
        <v>356</v>
      </c>
      <c r="H258" s="37" t="s">
        <v>357</v>
      </c>
      <c r="I258" s="46" t="s">
        <v>1287</v>
      </c>
      <c r="J258" s="42">
        <v>56.7</v>
      </c>
      <c r="K258" s="42" t="s">
        <v>56</v>
      </c>
      <c r="L258" s="35">
        <v>36</v>
      </c>
      <c r="M258" s="52" t="s">
        <v>1288</v>
      </c>
      <c r="N258" s="40" t="s">
        <v>58</v>
      </c>
      <c r="O258" s="52" t="s">
        <v>1289</v>
      </c>
    </row>
    <row r="259" s="4" customFormat="1" ht="126" customHeight="1" spans="1:15">
      <c r="A259" s="35" t="s">
        <v>48</v>
      </c>
      <c r="B259" s="35" t="s">
        <v>23</v>
      </c>
      <c r="C259" s="35" t="s">
        <v>1290</v>
      </c>
      <c r="D259" s="35" t="s">
        <v>50</v>
      </c>
      <c r="E259" s="35" t="s">
        <v>51</v>
      </c>
      <c r="F259" s="35" t="s">
        <v>1291</v>
      </c>
      <c r="G259" s="35" t="s">
        <v>356</v>
      </c>
      <c r="H259" s="37" t="s">
        <v>357</v>
      </c>
      <c r="I259" s="46" t="s">
        <v>1292</v>
      </c>
      <c r="J259" s="42">
        <v>28.24</v>
      </c>
      <c r="K259" s="42" t="s">
        <v>56</v>
      </c>
      <c r="L259" s="35">
        <v>71</v>
      </c>
      <c r="M259" s="52" t="s">
        <v>1293</v>
      </c>
      <c r="N259" s="40" t="s">
        <v>58</v>
      </c>
      <c r="O259" s="52" t="s">
        <v>1259</v>
      </c>
    </row>
    <row r="260" s="4" customFormat="1" ht="126" customHeight="1" spans="1:15">
      <c r="A260" s="35" t="s">
        <v>48</v>
      </c>
      <c r="B260" s="35" t="s">
        <v>23</v>
      </c>
      <c r="C260" s="35" t="s">
        <v>1294</v>
      </c>
      <c r="D260" s="35" t="s">
        <v>50</v>
      </c>
      <c r="E260" s="35" t="s">
        <v>51</v>
      </c>
      <c r="F260" s="35" t="s">
        <v>1295</v>
      </c>
      <c r="G260" s="35" t="s">
        <v>356</v>
      </c>
      <c r="H260" s="37" t="s">
        <v>357</v>
      </c>
      <c r="I260" s="46" t="s">
        <v>1296</v>
      </c>
      <c r="J260" s="42">
        <v>11.91</v>
      </c>
      <c r="K260" s="42" t="s">
        <v>56</v>
      </c>
      <c r="L260" s="35">
        <v>51</v>
      </c>
      <c r="M260" s="52" t="s">
        <v>1297</v>
      </c>
      <c r="N260" s="40" t="s">
        <v>58</v>
      </c>
      <c r="O260" s="52" t="s">
        <v>1249</v>
      </c>
    </row>
    <row r="261" s="4" customFormat="1" ht="126" customHeight="1" spans="1:15">
      <c r="A261" s="35" t="s">
        <v>48</v>
      </c>
      <c r="B261" s="35" t="s">
        <v>23</v>
      </c>
      <c r="C261" s="35" t="s">
        <v>1298</v>
      </c>
      <c r="D261" s="35" t="s">
        <v>50</v>
      </c>
      <c r="E261" s="35" t="s">
        <v>51</v>
      </c>
      <c r="F261" s="35" t="s">
        <v>1299</v>
      </c>
      <c r="G261" s="35" t="s">
        <v>356</v>
      </c>
      <c r="H261" s="37" t="s">
        <v>357</v>
      </c>
      <c r="I261" s="46" t="s">
        <v>1300</v>
      </c>
      <c r="J261" s="42">
        <v>26.22</v>
      </c>
      <c r="K261" s="42" t="s">
        <v>56</v>
      </c>
      <c r="L261" s="35">
        <v>43</v>
      </c>
      <c r="M261" s="52" t="s">
        <v>1301</v>
      </c>
      <c r="N261" s="40" t="s">
        <v>58</v>
      </c>
      <c r="O261" s="52" t="s">
        <v>1302</v>
      </c>
    </row>
    <row r="262" s="4" customFormat="1" ht="126" customHeight="1" spans="1:15">
      <c r="A262" s="35" t="s">
        <v>48</v>
      </c>
      <c r="B262" s="35" t="s">
        <v>23</v>
      </c>
      <c r="C262" s="35" t="s">
        <v>1303</v>
      </c>
      <c r="D262" s="35" t="s">
        <v>50</v>
      </c>
      <c r="E262" s="35" t="s">
        <v>51</v>
      </c>
      <c r="F262" s="35" t="s">
        <v>1304</v>
      </c>
      <c r="G262" s="35" t="s">
        <v>356</v>
      </c>
      <c r="H262" s="37" t="s">
        <v>357</v>
      </c>
      <c r="I262" s="46" t="s">
        <v>1305</v>
      </c>
      <c r="J262" s="42">
        <v>28.65</v>
      </c>
      <c r="K262" s="42" t="s">
        <v>56</v>
      </c>
      <c r="L262" s="35">
        <v>151</v>
      </c>
      <c r="M262" s="52" t="s">
        <v>1306</v>
      </c>
      <c r="N262" s="40" t="s">
        <v>58</v>
      </c>
      <c r="O262" s="52" t="s">
        <v>1307</v>
      </c>
    </row>
    <row r="263" s="4" customFormat="1" ht="126" customHeight="1" spans="1:15">
      <c r="A263" s="35" t="s">
        <v>48</v>
      </c>
      <c r="B263" s="35" t="s">
        <v>23</v>
      </c>
      <c r="C263" s="35" t="s">
        <v>1308</v>
      </c>
      <c r="D263" s="35" t="s">
        <v>50</v>
      </c>
      <c r="E263" s="35" t="s">
        <v>51</v>
      </c>
      <c r="F263" s="35" t="s">
        <v>1309</v>
      </c>
      <c r="G263" s="35" t="s">
        <v>356</v>
      </c>
      <c r="H263" s="37" t="s">
        <v>357</v>
      </c>
      <c r="I263" s="46" t="s">
        <v>1310</v>
      </c>
      <c r="J263" s="42">
        <v>13.7</v>
      </c>
      <c r="K263" s="42" t="s">
        <v>56</v>
      </c>
      <c r="L263" s="35">
        <v>38</v>
      </c>
      <c r="M263" s="52" t="s">
        <v>1311</v>
      </c>
      <c r="N263" s="40" t="s">
        <v>58</v>
      </c>
      <c r="O263" s="52" t="s">
        <v>1312</v>
      </c>
    </row>
    <row r="264" s="4" customFormat="1" ht="126" customHeight="1" spans="1:15">
      <c r="A264" s="35" t="s">
        <v>48</v>
      </c>
      <c r="B264" s="35" t="s">
        <v>23</v>
      </c>
      <c r="C264" s="35" t="s">
        <v>1313</v>
      </c>
      <c r="D264" s="35" t="s">
        <v>50</v>
      </c>
      <c r="E264" s="35" t="s">
        <v>51</v>
      </c>
      <c r="F264" s="35" t="s">
        <v>1314</v>
      </c>
      <c r="G264" s="35" t="s">
        <v>356</v>
      </c>
      <c r="H264" s="37" t="s">
        <v>357</v>
      </c>
      <c r="I264" s="46" t="s">
        <v>1315</v>
      </c>
      <c r="J264" s="55">
        <v>7.91</v>
      </c>
      <c r="K264" s="42" t="s">
        <v>56</v>
      </c>
      <c r="L264" s="51">
        <v>74</v>
      </c>
      <c r="M264" s="52" t="s">
        <v>1316</v>
      </c>
      <c r="N264" s="40" t="s">
        <v>58</v>
      </c>
      <c r="O264" s="52" t="s">
        <v>1317</v>
      </c>
    </row>
    <row r="265" s="4" customFormat="1" ht="126" customHeight="1" spans="1:15">
      <c r="A265" s="35" t="s">
        <v>48</v>
      </c>
      <c r="B265" s="35" t="s">
        <v>23</v>
      </c>
      <c r="C265" s="35" t="s">
        <v>1318</v>
      </c>
      <c r="D265" s="35" t="s">
        <v>50</v>
      </c>
      <c r="E265" s="35" t="s">
        <v>51</v>
      </c>
      <c r="F265" s="35" t="s">
        <v>1319</v>
      </c>
      <c r="G265" s="35" t="s">
        <v>356</v>
      </c>
      <c r="H265" s="37" t="s">
        <v>357</v>
      </c>
      <c r="I265" s="46" t="s">
        <v>1320</v>
      </c>
      <c r="J265" s="55">
        <v>31.44</v>
      </c>
      <c r="K265" s="42" t="s">
        <v>56</v>
      </c>
      <c r="L265" s="51">
        <v>249</v>
      </c>
      <c r="M265" s="52" t="s">
        <v>1321</v>
      </c>
      <c r="N265" s="40" t="s">
        <v>58</v>
      </c>
      <c r="O265" s="52" t="s">
        <v>1322</v>
      </c>
    </row>
    <row r="266" s="4" customFormat="1" ht="126" customHeight="1" spans="1:15">
      <c r="A266" s="35" t="s">
        <v>48</v>
      </c>
      <c r="B266" s="35" t="s">
        <v>23</v>
      </c>
      <c r="C266" s="35" t="s">
        <v>1323</v>
      </c>
      <c r="D266" s="35" t="s">
        <v>50</v>
      </c>
      <c r="E266" s="35" t="s">
        <v>51</v>
      </c>
      <c r="F266" s="35" t="s">
        <v>1324</v>
      </c>
      <c r="G266" s="35" t="s">
        <v>356</v>
      </c>
      <c r="H266" s="37" t="s">
        <v>357</v>
      </c>
      <c r="I266" s="46" t="s">
        <v>1325</v>
      </c>
      <c r="J266" s="55">
        <v>31.93</v>
      </c>
      <c r="K266" s="42" t="s">
        <v>56</v>
      </c>
      <c r="L266" s="51">
        <v>631</v>
      </c>
      <c r="M266" s="52" t="s">
        <v>1326</v>
      </c>
      <c r="N266" s="40" t="s">
        <v>58</v>
      </c>
      <c r="O266" s="52" t="s">
        <v>1327</v>
      </c>
    </row>
    <row r="267" s="4" customFormat="1" ht="126" customHeight="1" spans="1:15">
      <c r="A267" s="35" t="s">
        <v>48</v>
      </c>
      <c r="B267" s="35" t="s">
        <v>23</v>
      </c>
      <c r="C267" s="35" t="s">
        <v>1328</v>
      </c>
      <c r="D267" s="35" t="s">
        <v>50</v>
      </c>
      <c r="E267" s="35" t="s">
        <v>51</v>
      </c>
      <c r="F267" s="35" t="s">
        <v>1329</v>
      </c>
      <c r="G267" s="35" t="s">
        <v>356</v>
      </c>
      <c r="H267" s="37" t="s">
        <v>357</v>
      </c>
      <c r="I267" s="46" t="s">
        <v>1330</v>
      </c>
      <c r="J267" s="55">
        <v>10.44</v>
      </c>
      <c r="K267" s="42" t="s">
        <v>56</v>
      </c>
      <c r="L267" s="51">
        <v>137</v>
      </c>
      <c r="M267" s="52" t="s">
        <v>1331</v>
      </c>
      <c r="N267" s="40" t="s">
        <v>58</v>
      </c>
      <c r="O267" s="52" t="s">
        <v>1332</v>
      </c>
    </row>
    <row r="268" s="4" customFormat="1" ht="126" customHeight="1" spans="1:15">
      <c r="A268" s="35" t="s">
        <v>48</v>
      </c>
      <c r="B268" s="35" t="s">
        <v>23</v>
      </c>
      <c r="C268" s="35" t="s">
        <v>1333</v>
      </c>
      <c r="D268" s="35" t="s">
        <v>50</v>
      </c>
      <c r="E268" s="35" t="s">
        <v>51</v>
      </c>
      <c r="F268" s="35" t="s">
        <v>1334</v>
      </c>
      <c r="G268" s="35" t="s">
        <v>356</v>
      </c>
      <c r="H268" s="37" t="s">
        <v>357</v>
      </c>
      <c r="I268" s="46" t="s">
        <v>1335</v>
      </c>
      <c r="J268" s="55">
        <v>98.67</v>
      </c>
      <c r="K268" s="42" t="s">
        <v>56</v>
      </c>
      <c r="L268" s="51">
        <v>1777</v>
      </c>
      <c r="M268" s="52" t="s">
        <v>1336</v>
      </c>
      <c r="N268" s="40" t="s">
        <v>58</v>
      </c>
      <c r="O268" s="52" t="s">
        <v>1337</v>
      </c>
    </row>
    <row r="269" s="4" customFormat="1" ht="126" customHeight="1" spans="1:15">
      <c r="A269" s="35" t="s">
        <v>48</v>
      </c>
      <c r="B269" s="35" t="s">
        <v>23</v>
      </c>
      <c r="C269" s="35" t="s">
        <v>1338</v>
      </c>
      <c r="D269" s="35" t="s">
        <v>50</v>
      </c>
      <c r="E269" s="35" t="s">
        <v>51</v>
      </c>
      <c r="F269" s="35" t="s">
        <v>1339</v>
      </c>
      <c r="G269" s="35" t="s">
        <v>356</v>
      </c>
      <c r="H269" s="37" t="s">
        <v>357</v>
      </c>
      <c r="I269" s="46" t="s">
        <v>1340</v>
      </c>
      <c r="J269" s="55">
        <v>10.5</v>
      </c>
      <c r="K269" s="42" t="s">
        <v>56</v>
      </c>
      <c r="L269" s="51">
        <v>249</v>
      </c>
      <c r="M269" s="52" t="s">
        <v>1341</v>
      </c>
      <c r="N269" s="40" t="s">
        <v>58</v>
      </c>
      <c r="O269" s="52" t="s">
        <v>1342</v>
      </c>
    </row>
    <row r="270" s="4" customFormat="1" ht="126" customHeight="1" spans="1:15">
      <c r="A270" s="35" t="s">
        <v>48</v>
      </c>
      <c r="B270" s="35" t="s">
        <v>23</v>
      </c>
      <c r="C270" s="35" t="s">
        <v>1343</v>
      </c>
      <c r="D270" s="35" t="s">
        <v>50</v>
      </c>
      <c r="E270" s="35" t="s">
        <v>51</v>
      </c>
      <c r="F270" s="35" t="s">
        <v>1344</v>
      </c>
      <c r="G270" s="35" t="s">
        <v>356</v>
      </c>
      <c r="H270" s="37" t="s">
        <v>357</v>
      </c>
      <c r="I270" s="46" t="s">
        <v>1345</v>
      </c>
      <c r="J270" s="55">
        <v>13.29</v>
      </c>
      <c r="K270" s="42" t="s">
        <v>56</v>
      </c>
      <c r="L270" s="51">
        <v>579</v>
      </c>
      <c r="M270" s="52" t="s">
        <v>1346</v>
      </c>
      <c r="N270" s="40" t="s">
        <v>58</v>
      </c>
      <c r="O270" s="52" t="s">
        <v>1347</v>
      </c>
    </row>
    <row r="271" s="4" customFormat="1" ht="126" customHeight="1" spans="1:15">
      <c r="A271" s="35" t="s">
        <v>48</v>
      </c>
      <c r="B271" s="35" t="s">
        <v>23</v>
      </c>
      <c r="C271" s="35" t="s">
        <v>1348</v>
      </c>
      <c r="D271" s="35" t="s">
        <v>50</v>
      </c>
      <c r="E271" s="35" t="s">
        <v>51</v>
      </c>
      <c r="F271" s="35" t="s">
        <v>1349</v>
      </c>
      <c r="G271" s="35" t="s">
        <v>356</v>
      </c>
      <c r="H271" s="37" t="s">
        <v>357</v>
      </c>
      <c r="I271" s="46" t="s">
        <v>1350</v>
      </c>
      <c r="J271" s="55">
        <v>10.7</v>
      </c>
      <c r="K271" s="42" t="s">
        <v>56</v>
      </c>
      <c r="L271" s="51">
        <v>327</v>
      </c>
      <c r="M271" s="52" t="s">
        <v>1351</v>
      </c>
      <c r="N271" s="40" t="s">
        <v>58</v>
      </c>
      <c r="O271" s="52" t="s">
        <v>1352</v>
      </c>
    </row>
    <row r="272" s="4" customFormat="1" ht="126" customHeight="1" spans="1:15">
      <c r="A272" s="35" t="s">
        <v>48</v>
      </c>
      <c r="B272" s="35" t="s">
        <v>23</v>
      </c>
      <c r="C272" s="35" t="s">
        <v>1353</v>
      </c>
      <c r="D272" s="35" t="s">
        <v>50</v>
      </c>
      <c r="E272" s="35" t="s">
        <v>51</v>
      </c>
      <c r="F272" s="35" t="s">
        <v>1354</v>
      </c>
      <c r="G272" s="35" t="s">
        <v>356</v>
      </c>
      <c r="H272" s="37" t="s">
        <v>357</v>
      </c>
      <c r="I272" s="46" t="s">
        <v>1355</v>
      </c>
      <c r="J272" s="55">
        <v>30.56</v>
      </c>
      <c r="K272" s="42" t="s">
        <v>56</v>
      </c>
      <c r="L272" s="51">
        <v>412</v>
      </c>
      <c r="M272" s="52" t="s">
        <v>1356</v>
      </c>
      <c r="N272" s="40" t="s">
        <v>58</v>
      </c>
      <c r="O272" s="52" t="s">
        <v>1357</v>
      </c>
    </row>
    <row r="273" s="4" customFormat="1" ht="126" customHeight="1" spans="1:15">
      <c r="A273" s="35" t="s">
        <v>48</v>
      </c>
      <c r="B273" s="35" t="s">
        <v>23</v>
      </c>
      <c r="C273" s="35" t="s">
        <v>1358</v>
      </c>
      <c r="D273" s="35" t="s">
        <v>50</v>
      </c>
      <c r="E273" s="35" t="s">
        <v>51</v>
      </c>
      <c r="F273" s="35" t="s">
        <v>1359</v>
      </c>
      <c r="G273" s="35" t="s">
        <v>356</v>
      </c>
      <c r="H273" s="37" t="s">
        <v>357</v>
      </c>
      <c r="I273" s="46" t="s">
        <v>1360</v>
      </c>
      <c r="J273" s="55">
        <v>10.4</v>
      </c>
      <c r="K273" s="42" t="s">
        <v>56</v>
      </c>
      <c r="L273" s="51">
        <v>191</v>
      </c>
      <c r="M273" s="52" t="s">
        <v>1361</v>
      </c>
      <c r="N273" s="40" t="s">
        <v>58</v>
      </c>
      <c r="O273" s="52" t="s">
        <v>1362</v>
      </c>
    </row>
    <row r="274" s="4" customFormat="1" ht="126" customHeight="1" spans="1:15">
      <c r="A274" s="35" t="s">
        <v>48</v>
      </c>
      <c r="B274" s="35" t="s">
        <v>23</v>
      </c>
      <c r="C274" s="35" t="s">
        <v>1363</v>
      </c>
      <c r="D274" s="35" t="s">
        <v>50</v>
      </c>
      <c r="E274" s="35" t="s">
        <v>51</v>
      </c>
      <c r="F274" s="35" t="s">
        <v>1364</v>
      </c>
      <c r="G274" s="35" t="s">
        <v>356</v>
      </c>
      <c r="H274" s="35" t="s">
        <v>357</v>
      </c>
      <c r="I274" s="39" t="s">
        <v>1365</v>
      </c>
      <c r="J274" s="40">
        <v>18.2</v>
      </c>
      <c r="K274" s="35" t="s">
        <v>56</v>
      </c>
      <c r="L274" s="35">
        <v>380</v>
      </c>
      <c r="M274" s="39" t="s">
        <v>1366</v>
      </c>
      <c r="N274" s="35" t="s">
        <v>58</v>
      </c>
      <c r="O274" s="39" t="s">
        <v>1367</v>
      </c>
    </row>
    <row r="275" s="4" customFormat="1" ht="126" customHeight="1" spans="1:15">
      <c r="A275" s="35" t="s">
        <v>48</v>
      </c>
      <c r="B275" s="35" t="s">
        <v>23</v>
      </c>
      <c r="C275" s="35" t="s">
        <v>1368</v>
      </c>
      <c r="D275" s="35" t="s">
        <v>50</v>
      </c>
      <c r="E275" s="35" t="s">
        <v>51</v>
      </c>
      <c r="F275" s="35" t="s">
        <v>1369</v>
      </c>
      <c r="G275" s="35" t="s">
        <v>356</v>
      </c>
      <c r="H275" s="35" t="s">
        <v>357</v>
      </c>
      <c r="I275" s="39" t="s">
        <v>1370</v>
      </c>
      <c r="J275" s="40">
        <v>23.72</v>
      </c>
      <c r="K275" s="35" t="s">
        <v>56</v>
      </c>
      <c r="L275" s="35">
        <v>1053</v>
      </c>
      <c r="M275" s="39" t="s">
        <v>1371</v>
      </c>
      <c r="N275" s="35" t="s">
        <v>58</v>
      </c>
      <c r="O275" s="39" t="s">
        <v>1372</v>
      </c>
    </row>
    <row r="276" s="4" customFormat="1" ht="126" customHeight="1" spans="1:15">
      <c r="A276" s="35" t="s">
        <v>48</v>
      </c>
      <c r="B276" s="35" t="s">
        <v>23</v>
      </c>
      <c r="C276" s="35" t="s">
        <v>1373</v>
      </c>
      <c r="D276" s="35" t="s">
        <v>50</v>
      </c>
      <c r="E276" s="35" t="s">
        <v>51</v>
      </c>
      <c r="F276" s="35" t="s">
        <v>1374</v>
      </c>
      <c r="G276" s="35" t="s">
        <v>356</v>
      </c>
      <c r="H276" s="35" t="s">
        <v>357</v>
      </c>
      <c r="I276" s="39" t="s">
        <v>1375</v>
      </c>
      <c r="J276" s="40">
        <v>31.9</v>
      </c>
      <c r="K276" s="35" t="s">
        <v>56</v>
      </c>
      <c r="L276" s="35">
        <v>604</v>
      </c>
      <c r="M276" s="39" t="s">
        <v>1376</v>
      </c>
      <c r="N276" s="35" t="s">
        <v>58</v>
      </c>
      <c r="O276" s="39" t="s">
        <v>1377</v>
      </c>
    </row>
    <row r="277" s="4" customFormat="1" ht="126" customHeight="1" spans="1:15">
      <c r="A277" s="35" t="s">
        <v>48</v>
      </c>
      <c r="B277" s="35" t="s">
        <v>23</v>
      </c>
      <c r="C277" s="35" t="s">
        <v>1378</v>
      </c>
      <c r="D277" s="35" t="s">
        <v>50</v>
      </c>
      <c r="E277" s="35" t="s">
        <v>51</v>
      </c>
      <c r="F277" s="35" t="s">
        <v>1379</v>
      </c>
      <c r="G277" s="35" t="s">
        <v>356</v>
      </c>
      <c r="H277" s="35" t="s">
        <v>357</v>
      </c>
      <c r="I277" s="39" t="s">
        <v>1380</v>
      </c>
      <c r="J277" s="40">
        <v>45.17</v>
      </c>
      <c r="K277" s="35" t="s">
        <v>56</v>
      </c>
      <c r="L277" s="35">
        <v>756</v>
      </c>
      <c r="M277" s="39" t="s">
        <v>1381</v>
      </c>
      <c r="N277" s="35" t="s">
        <v>58</v>
      </c>
      <c r="O277" s="39" t="s">
        <v>1377</v>
      </c>
    </row>
    <row r="278" s="4" customFormat="1" ht="126" customHeight="1" spans="1:15">
      <c r="A278" s="35" t="s">
        <v>48</v>
      </c>
      <c r="B278" s="35" t="s">
        <v>23</v>
      </c>
      <c r="C278" s="35" t="s">
        <v>1382</v>
      </c>
      <c r="D278" s="35" t="s">
        <v>50</v>
      </c>
      <c r="E278" s="35" t="s">
        <v>51</v>
      </c>
      <c r="F278" s="35" t="s">
        <v>1383</v>
      </c>
      <c r="G278" s="35" t="s">
        <v>356</v>
      </c>
      <c r="H278" s="35" t="s">
        <v>357</v>
      </c>
      <c r="I278" s="39" t="s">
        <v>1384</v>
      </c>
      <c r="J278" s="40">
        <v>13.81</v>
      </c>
      <c r="K278" s="35" t="s">
        <v>56</v>
      </c>
      <c r="L278" s="35">
        <v>487</v>
      </c>
      <c r="M278" s="39" t="s">
        <v>1385</v>
      </c>
      <c r="N278" s="35" t="s">
        <v>58</v>
      </c>
      <c r="O278" s="39" t="s">
        <v>696</v>
      </c>
    </row>
    <row r="279" s="4" customFormat="1" ht="126" customHeight="1" spans="1:15">
      <c r="A279" s="35" t="s">
        <v>48</v>
      </c>
      <c r="B279" s="35" t="s">
        <v>23</v>
      </c>
      <c r="C279" s="35" t="s">
        <v>1386</v>
      </c>
      <c r="D279" s="35" t="s">
        <v>50</v>
      </c>
      <c r="E279" s="35" t="s">
        <v>51</v>
      </c>
      <c r="F279" s="35" t="s">
        <v>266</v>
      </c>
      <c r="G279" s="35" t="s">
        <v>356</v>
      </c>
      <c r="H279" s="35" t="s">
        <v>357</v>
      </c>
      <c r="I279" s="39" t="s">
        <v>1387</v>
      </c>
      <c r="J279" s="40">
        <v>37.8</v>
      </c>
      <c r="K279" s="35" t="s">
        <v>56</v>
      </c>
      <c r="L279" s="35">
        <v>777</v>
      </c>
      <c r="M279" s="39" t="s">
        <v>1388</v>
      </c>
      <c r="N279" s="35" t="s">
        <v>58</v>
      </c>
      <c r="O279" s="39" t="s">
        <v>1389</v>
      </c>
    </row>
    <row r="280" s="4" customFormat="1" ht="126" customHeight="1" spans="1:15">
      <c r="A280" s="58" t="s">
        <v>48</v>
      </c>
      <c r="B280" s="58" t="s">
        <v>23</v>
      </c>
      <c r="C280" s="58" t="s">
        <v>1390</v>
      </c>
      <c r="D280" s="58" t="s">
        <v>50</v>
      </c>
      <c r="E280" s="58" t="s">
        <v>51</v>
      </c>
      <c r="F280" s="58" t="s">
        <v>1391</v>
      </c>
      <c r="G280" s="58" t="s">
        <v>356</v>
      </c>
      <c r="H280" s="58" t="s">
        <v>357</v>
      </c>
      <c r="I280" s="39" t="s">
        <v>1392</v>
      </c>
      <c r="J280" s="40">
        <v>12.42</v>
      </c>
      <c r="K280" s="35" t="s">
        <v>56</v>
      </c>
      <c r="L280" s="58">
        <v>560</v>
      </c>
      <c r="M280" s="39" t="s">
        <v>1393</v>
      </c>
      <c r="N280" s="58" t="s">
        <v>58</v>
      </c>
      <c r="O280" s="39" t="s">
        <v>1389</v>
      </c>
    </row>
    <row r="281" s="4" customFormat="1" ht="126" customHeight="1" spans="1:15">
      <c r="A281" s="35" t="s">
        <v>48</v>
      </c>
      <c r="B281" s="35" t="s">
        <v>23</v>
      </c>
      <c r="C281" s="35" t="s">
        <v>1394</v>
      </c>
      <c r="D281" s="35" t="s">
        <v>50</v>
      </c>
      <c r="E281" s="35" t="s">
        <v>51</v>
      </c>
      <c r="F281" s="35" t="s">
        <v>1395</v>
      </c>
      <c r="G281" s="35" t="s">
        <v>356</v>
      </c>
      <c r="H281" s="35" t="s">
        <v>357</v>
      </c>
      <c r="I281" s="39" t="s">
        <v>1396</v>
      </c>
      <c r="J281" s="40">
        <v>14.99</v>
      </c>
      <c r="K281" s="35" t="s">
        <v>56</v>
      </c>
      <c r="L281" s="35">
        <v>614</v>
      </c>
      <c r="M281" s="39" t="s">
        <v>1397</v>
      </c>
      <c r="N281" s="35" t="s">
        <v>58</v>
      </c>
      <c r="O281" s="39" t="s">
        <v>1398</v>
      </c>
    </row>
    <row r="282" s="4" customFormat="1" ht="126" customHeight="1" spans="1:15">
      <c r="A282" s="35" t="s">
        <v>48</v>
      </c>
      <c r="B282" s="35" t="s">
        <v>23</v>
      </c>
      <c r="C282" s="35" t="s">
        <v>1399</v>
      </c>
      <c r="D282" s="35" t="s">
        <v>50</v>
      </c>
      <c r="E282" s="35" t="s">
        <v>51</v>
      </c>
      <c r="F282" s="35" t="s">
        <v>1400</v>
      </c>
      <c r="G282" s="35" t="s">
        <v>356</v>
      </c>
      <c r="H282" s="35" t="s">
        <v>357</v>
      </c>
      <c r="I282" s="39" t="s">
        <v>1401</v>
      </c>
      <c r="J282" s="40">
        <v>3.15</v>
      </c>
      <c r="K282" s="35" t="s">
        <v>56</v>
      </c>
      <c r="L282" s="35">
        <v>179</v>
      </c>
      <c r="M282" s="39" t="s">
        <v>1402</v>
      </c>
      <c r="N282" s="35" t="s">
        <v>58</v>
      </c>
      <c r="O282" s="39" t="s">
        <v>1403</v>
      </c>
    </row>
    <row r="283" s="4" customFormat="1" ht="126" customHeight="1" spans="1:15">
      <c r="A283" s="35" t="s">
        <v>48</v>
      </c>
      <c r="B283" s="35" t="s">
        <v>23</v>
      </c>
      <c r="C283" s="35" t="s">
        <v>1404</v>
      </c>
      <c r="D283" s="35" t="s">
        <v>50</v>
      </c>
      <c r="E283" s="35" t="s">
        <v>51</v>
      </c>
      <c r="F283" s="35" t="s">
        <v>1405</v>
      </c>
      <c r="G283" s="35" t="s">
        <v>356</v>
      </c>
      <c r="H283" s="35" t="s">
        <v>357</v>
      </c>
      <c r="I283" s="39" t="s">
        <v>1406</v>
      </c>
      <c r="J283" s="40">
        <v>34.57</v>
      </c>
      <c r="K283" s="35" t="s">
        <v>56</v>
      </c>
      <c r="L283" s="35">
        <v>561</v>
      </c>
      <c r="M283" s="39" t="s">
        <v>1407</v>
      </c>
      <c r="N283" s="35" t="s">
        <v>58</v>
      </c>
      <c r="O283" s="39" t="s">
        <v>706</v>
      </c>
    </row>
    <row r="284" s="4" customFormat="1" ht="126" customHeight="1" spans="1:15">
      <c r="A284" s="35" t="s">
        <v>48</v>
      </c>
      <c r="B284" s="35" t="s">
        <v>23</v>
      </c>
      <c r="C284" s="35" t="s">
        <v>1408</v>
      </c>
      <c r="D284" s="35" t="s">
        <v>50</v>
      </c>
      <c r="E284" s="35" t="s">
        <v>51</v>
      </c>
      <c r="F284" s="35" t="s">
        <v>1409</v>
      </c>
      <c r="G284" s="35" t="s">
        <v>356</v>
      </c>
      <c r="H284" s="35" t="s">
        <v>357</v>
      </c>
      <c r="I284" s="35" t="s">
        <v>1396</v>
      </c>
      <c r="J284" s="40">
        <v>8.9</v>
      </c>
      <c r="K284" s="35" t="s">
        <v>56</v>
      </c>
      <c r="L284" s="35">
        <v>568</v>
      </c>
      <c r="M284" s="39" t="s">
        <v>1410</v>
      </c>
      <c r="N284" s="35" t="s">
        <v>58</v>
      </c>
      <c r="O284" s="39" t="s">
        <v>1403</v>
      </c>
    </row>
    <row r="285" s="4" customFormat="1" ht="126" customHeight="1" spans="1:15">
      <c r="A285" s="35" t="s">
        <v>48</v>
      </c>
      <c r="B285" s="35" t="s">
        <v>23</v>
      </c>
      <c r="C285" s="35" t="s">
        <v>1411</v>
      </c>
      <c r="D285" s="35" t="s">
        <v>50</v>
      </c>
      <c r="E285" s="35" t="s">
        <v>51</v>
      </c>
      <c r="F285" s="35" t="s">
        <v>1412</v>
      </c>
      <c r="G285" s="35" t="s">
        <v>356</v>
      </c>
      <c r="H285" s="35" t="s">
        <v>357</v>
      </c>
      <c r="I285" s="35" t="s">
        <v>1413</v>
      </c>
      <c r="J285" s="40">
        <v>14.45</v>
      </c>
      <c r="K285" s="35" t="s">
        <v>56</v>
      </c>
      <c r="L285" s="35">
        <v>450</v>
      </c>
      <c r="M285" s="39" t="s">
        <v>1414</v>
      </c>
      <c r="N285" s="35" t="s">
        <v>58</v>
      </c>
      <c r="O285" s="39" t="s">
        <v>1415</v>
      </c>
    </row>
    <row r="286" s="4" customFormat="1" ht="126" customHeight="1" spans="1:15">
      <c r="A286" s="35" t="s">
        <v>48</v>
      </c>
      <c r="B286" s="35" t="s">
        <v>23</v>
      </c>
      <c r="C286" s="35" t="s">
        <v>1416</v>
      </c>
      <c r="D286" s="35" t="s">
        <v>50</v>
      </c>
      <c r="E286" s="35" t="s">
        <v>51</v>
      </c>
      <c r="F286" s="35" t="s">
        <v>1417</v>
      </c>
      <c r="G286" s="35" t="s">
        <v>356</v>
      </c>
      <c r="H286" s="35" t="s">
        <v>357</v>
      </c>
      <c r="I286" s="35" t="s">
        <v>1418</v>
      </c>
      <c r="J286" s="40">
        <v>10.17</v>
      </c>
      <c r="K286" s="35" t="s">
        <v>56</v>
      </c>
      <c r="L286" s="35">
        <v>306</v>
      </c>
      <c r="M286" s="39" t="s">
        <v>1419</v>
      </c>
      <c r="N286" s="35" t="s">
        <v>58</v>
      </c>
      <c r="O286" s="39" t="s">
        <v>1420</v>
      </c>
    </row>
    <row r="287" s="4" customFormat="1" ht="126" customHeight="1" spans="1:15">
      <c r="A287" s="35" t="s">
        <v>48</v>
      </c>
      <c r="B287" s="35" t="s">
        <v>23</v>
      </c>
      <c r="C287" s="35" t="s">
        <v>1421</v>
      </c>
      <c r="D287" s="35" t="s">
        <v>50</v>
      </c>
      <c r="E287" s="35" t="s">
        <v>51</v>
      </c>
      <c r="F287" s="35" t="s">
        <v>1422</v>
      </c>
      <c r="G287" s="35" t="s">
        <v>356</v>
      </c>
      <c r="H287" s="35" t="s">
        <v>357</v>
      </c>
      <c r="I287" s="35" t="s">
        <v>1423</v>
      </c>
      <c r="J287" s="40">
        <v>8.45</v>
      </c>
      <c r="K287" s="35" t="s">
        <v>56</v>
      </c>
      <c r="L287" s="35">
        <v>915</v>
      </c>
      <c r="M287" s="39" t="s">
        <v>1424</v>
      </c>
      <c r="N287" s="35" t="s">
        <v>58</v>
      </c>
      <c r="O287" s="39" t="s">
        <v>1425</v>
      </c>
    </row>
    <row r="288" s="4" customFormat="1" ht="126" customHeight="1" spans="1:15">
      <c r="A288" s="35" t="s">
        <v>48</v>
      </c>
      <c r="B288" s="35" t="s">
        <v>23</v>
      </c>
      <c r="C288" s="35" t="s">
        <v>1426</v>
      </c>
      <c r="D288" s="35" t="s">
        <v>50</v>
      </c>
      <c r="E288" s="35" t="s">
        <v>51</v>
      </c>
      <c r="F288" s="35" t="s">
        <v>1427</v>
      </c>
      <c r="G288" s="35" t="s">
        <v>356</v>
      </c>
      <c r="H288" s="35" t="s">
        <v>357</v>
      </c>
      <c r="I288" s="35" t="s">
        <v>1428</v>
      </c>
      <c r="J288" s="40">
        <v>22.76</v>
      </c>
      <c r="K288" s="35" t="s">
        <v>56</v>
      </c>
      <c r="L288" s="35">
        <v>525</v>
      </c>
      <c r="M288" s="39" t="s">
        <v>1429</v>
      </c>
      <c r="N288" s="35" t="s">
        <v>58</v>
      </c>
      <c r="O288" s="39" t="s">
        <v>1372</v>
      </c>
    </row>
    <row r="289" s="4" customFormat="1" ht="126" customHeight="1" spans="1:15">
      <c r="A289" s="35" t="s">
        <v>48</v>
      </c>
      <c r="B289" s="35" t="s">
        <v>23</v>
      </c>
      <c r="C289" s="35" t="s">
        <v>1430</v>
      </c>
      <c r="D289" s="35" t="s">
        <v>50</v>
      </c>
      <c r="E289" s="35" t="s">
        <v>51</v>
      </c>
      <c r="F289" s="35" t="s">
        <v>1431</v>
      </c>
      <c r="G289" s="35" t="s">
        <v>356</v>
      </c>
      <c r="H289" s="35" t="s">
        <v>357</v>
      </c>
      <c r="I289" s="35" t="s">
        <v>1432</v>
      </c>
      <c r="J289" s="40">
        <v>29.4</v>
      </c>
      <c r="K289" s="35" t="s">
        <v>56</v>
      </c>
      <c r="L289" s="35">
        <v>555</v>
      </c>
      <c r="M289" s="39" t="s">
        <v>1433</v>
      </c>
      <c r="N289" s="35" t="s">
        <v>58</v>
      </c>
      <c r="O289" s="39" t="s">
        <v>1434</v>
      </c>
    </row>
    <row r="290" s="4" customFormat="1" ht="126" customHeight="1" spans="1:15">
      <c r="A290" s="35" t="s">
        <v>48</v>
      </c>
      <c r="B290" s="35" t="s">
        <v>23</v>
      </c>
      <c r="C290" s="35" t="s">
        <v>1435</v>
      </c>
      <c r="D290" s="35" t="s">
        <v>50</v>
      </c>
      <c r="E290" s="35" t="s">
        <v>51</v>
      </c>
      <c r="F290" s="35" t="s">
        <v>1436</v>
      </c>
      <c r="G290" s="35" t="s">
        <v>356</v>
      </c>
      <c r="H290" s="35" t="s">
        <v>357</v>
      </c>
      <c r="I290" s="35" t="s">
        <v>1437</v>
      </c>
      <c r="J290" s="40">
        <v>12.25</v>
      </c>
      <c r="K290" s="35" t="s">
        <v>56</v>
      </c>
      <c r="L290" s="35">
        <v>470</v>
      </c>
      <c r="M290" s="39" t="s">
        <v>1438</v>
      </c>
      <c r="N290" s="35" t="s">
        <v>58</v>
      </c>
      <c r="O290" s="39" t="s">
        <v>1439</v>
      </c>
    </row>
    <row r="291" s="4" customFormat="1" ht="126" customHeight="1" spans="1:15">
      <c r="A291" s="35" t="s">
        <v>48</v>
      </c>
      <c r="B291" s="35" t="s">
        <v>23</v>
      </c>
      <c r="C291" s="35" t="s">
        <v>1440</v>
      </c>
      <c r="D291" s="35" t="s">
        <v>50</v>
      </c>
      <c r="E291" s="35" t="s">
        <v>51</v>
      </c>
      <c r="F291" s="35" t="s">
        <v>1441</v>
      </c>
      <c r="G291" s="35" t="s">
        <v>356</v>
      </c>
      <c r="H291" s="35" t="s">
        <v>357</v>
      </c>
      <c r="I291" s="35" t="s">
        <v>1442</v>
      </c>
      <c r="J291" s="40">
        <v>14.91</v>
      </c>
      <c r="K291" s="35" t="s">
        <v>56</v>
      </c>
      <c r="L291" s="35">
        <v>470</v>
      </c>
      <c r="M291" s="39" t="s">
        <v>1443</v>
      </c>
      <c r="N291" s="35" t="s">
        <v>58</v>
      </c>
      <c r="O291" s="39" t="s">
        <v>1439</v>
      </c>
    </row>
    <row r="292" s="4" customFormat="1" ht="126" customHeight="1" spans="1:15">
      <c r="A292" s="35" t="s">
        <v>48</v>
      </c>
      <c r="B292" s="35" t="s">
        <v>23</v>
      </c>
      <c r="C292" s="35" t="s">
        <v>1444</v>
      </c>
      <c r="D292" s="35" t="s">
        <v>50</v>
      </c>
      <c r="E292" s="35" t="s">
        <v>51</v>
      </c>
      <c r="F292" s="35" t="s">
        <v>1445</v>
      </c>
      <c r="G292" s="35" t="s">
        <v>356</v>
      </c>
      <c r="H292" s="35" t="s">
        <v>357</v>
      </c>
      <c r="I292" s="39" t="s">
        <v>1446</v>
      </c>
      <c r="J292" s="40">
        <v>29.28</v>
      </c>
      <c r="K292" s="42" t="s">
        <v>56</v>
      </c>
      <c r="L292" s="35">
        <v>284</v>
      </c>
      <c r="M292" s="39" t="s">
        <v>1447</v>
      </c>
      <c r="N292" s="35" t="s">
        <v>58</v>
      </c>
      <c r="O292" s="39" t="s">
        <v>1448</v>
      </c>
    </row>
    <row r="293" s="4" customFormat="1" ht="126" customHeight="1" spans="1:15">
      <c r="A293" s="35" t="s">
        <v>48</v>
      </c>
      <c r="B293" s="35" t="s">
        <v>23</v>
      </c>
      <c r="C293" s="35" t="s">
        <v>1449</v>
      </c>
      <c r="D293" s="35" t="s">
        <v>50</v>
      </c>
      <c r="E293" s="35" t="s">
        <v>51</v>
      </c>
      <c r="F293" s="35" t="s">
        <v>1450</v>
      </c>
      <c r="G293" s="35" t="s">
        <v>356</v>
      </c>
      <c r="H293" s="35" t="s">
        <v>357</v>
      </c>
      <c r="I293" s="39" t="s">
        <v>1451</v>
      </c>
      <c r="J293" s="40">
        <v>51.77</v>
      </c>
      <c r="K293" s="42" t="s">
        <v>56</v>
      </c>
      <c r="L293" s="35">
        <v>449</v>
      </c>
      <c r="M293" s="39" t="s">
        <v>1452</v>
      </c>
      <c r="N293" s="35" t="s">
        <v>58</v>
      </c>
      <c r="O293" s="39" t="s">
        <v>1453</v>
      </c>
    </row>
    <row r="294" s="4" customFormat="1" ht="106" customHeight="1" spans="1:15">
      <c r="A294" s="35" t="s">
        <v>48</v>
      </c>
      <c r="B294" s="35" t="s">
        <v>23</v>
      </c>
      <c r="C294" s="35" t="s">
        <v>1454</v>
      </c>
      <c r="D294" s="35" t="s">
        <v>50</v>
      </c>
      <c r="E294" s="35" t="s">
        <v>51</v>
      </c>
      <c r="F294" s="35" t="s">
        <v>1455</v>
      </c>
      <c r="G294" s="35" t="s">
        <v>356</v>
      </c>
      <c r="H294" s="35" t="s">
        <v>357</v>
      </c>
      <c r="I294" s="39" t="s">
        <v>1456</v>
      </c>
      <c r="J294" s="40">
        <v>26.46</v>
      </c>
      <c r="K294" s="42" t="s">
        <v>56</v>
      </c>
      <c r="L294" s="35">
        <v>377</v>
      </c>
      <c r="M294" s="39" t="s">
        <v>1457</v>
      </c>
      <c r="N294" s="35" t="s">
        <v>58</v>
      </c>
      <c r="O294" s="39" t="s">
        <v>1458</v>
      </c>
    </row>
    <row r="295" s="4" customFormat="1" ht="106" customHeight="1" spans="1:15">
      <c r="A295" s="35" t="s">
        <v>48</v>
      </c>
      <c r="B295" s="35" t="s">
        <v>23</v>
      </c>
      <c r="C295" s="35" t="s">
        <v>1459</v>
      </c>
      <c r="D295" s="35" t="s">
        <v>50</v>
      </c>
      <c r="E295" s="35" t="s">
        <v>51</v>
      </c>
      <c r="F295" s="35" t="s">
        <v>1460</v>
      </c>
      <c r="G295" s="35" t="s">
        <v>356</v>
      </c>
      <c r="H295" s="35" t="s">
        <v>357</v>
      </c>
      <c r="I295" s="39" t="s">
        <v>1461</v>
      </c>
      <c r="J295" s="40">
        <v>24.83</v>
      </c>
      <c r="K295" s="42" t="s">
        <v>56</v>
      </c>
      <c r="L295" s="35">
        <v>371</v>
      </c>
      <c r="M295" s="39" t="s">
        <v>1462</v>
      </c>
      <c r="N295" s="35" t="s">
        <v>58</v>
      </c>
      <c r="O295" s="39" t="s">
        <v>542</v>
      </c>
    </row>
    <row r="296" s="4" customFormat="1" ht="106" customHeight="1" spans="1:15">
      <c r="A296" s="35" t="s">
        <v>48</v>
      </c>
      <c r="B296" s="35" t="s">
        <v>23</v>
      </c>
      <c r="C296" s="35" t="s">
        <v>1463</v>
      </c>
      <c r="D296" s="35" t="s">
        <v>50</v>
      </c>
      <c r="E296" s="35" t="s">
        <v>51</v>
      </c>
      <c r="F296" s="35" t="s">
        <v>1464</v>
      </c>
      <c r="G296" s="35" t="s">
        <v>356</v>
      </c>
      <c r="H296" s="35" t="s">
        <v>357</v>
      </c>
      <c r="I296" s="39" t="s">
        <v>1465</v>
      </c>
      <c r="J296" s="40">
        <v>37.37</v>
      </c>
      <c r="K296" s="42" t="s">
        <v>56</v>
      </c>
      <c r="L296" s="35">
        <v>739</v>
      </c>
      <c r="M296" s="39" t="s">
        <v>1466</v>
      </c>
      <c r="N296" s="35" t="s">
        <v>58</v>
      </c>
      <c r="O296" s="39" t="s">
        <v>1467</v>
      </c>
    </row>
    <row r="297" s="4" customFormat="1" ht="112" customHeight="1" spans="1:15">
      <c r="A297" s="35" t="s">
        <v>48</v>
      </c>
      <c r="B297" s="35" t="s">
        <v>23</v>
      </c>
      <c r="C297" s="35" t="s">
        <v>1468</v>
      </c>
      <c r="D297" s="35" t="s">
        <v>50</v>
      </c>
      <c r="E297" s="35" t="s">
        <v>51</v>
      </c>
      <c r="F297" s="35" t="s">
        <v>1469</v>
      </c>
      <c r="G297" s="35" t="s">
        <v>356</v>
      </c>
      <c r="H297" s="35" t="s">
        <v>357</v>
      </c>
      <c r="I297" s="39" t="s">
        <v>1470</v>
      </c>
      <c r="J297" s="40">
        <v>22.14</v>
      </c>
      <c r="K297" s="42" t="s">
        <v>56</v>
      </c>
      <c r="L297" s="35">
        <v>285</v>
      </c>
      <c r="M297" s="39" t="s">
        <v>1471</v>
      </c>
      <c r="N297" s="35" t="s">
        <v>58</v>
      </c>
      <c r="O297" s="39" t="s">
        <v>1472</v>
      </c>
    </row>
    <row r="298" s="4" customFormat="1" ht="112" customHeight="1" spans="1:15">
      <c r="A298" s="35" t="s">
        <v>48</v>
      </c>
      <c r="B298" s="35" t="s">
        <v>23</v>
      </c>
      <c r="C298" s="35" t="s">
        <v>1473</v>
      </c>
      <c r="D298" s="35" t="s">
        <v>50</v>
      </c>
      <c r="E298" s="35" t="s">
        <v>51</v>
      </c>
      <c r="F298" s="35" t="s">
        <v>1474</v>
      </c>
      <c r="G298" s="35" t="s">
        <v>356</v>
      </c>
      <c r="H298" s="35" t="s">
        <v>357</v>
      </c>
      <c r="I298" s="39" t="s">
        <v>1475</v>
      </c>
      <c r="J298" s="40">
        <v>8.7</v>
      </c>
      <c r="K298" s="42" t="s">
        <v>56</v>
      </c>
      <c r="L298" s="35">
        <v>377</v>
      </c>
      <c r="M298" s="39" t="s">
        <v>1476</v>
      </c>
      <c r="N298" s="35" t="s">
        <v>58</v>
      </c>
      <c r="O298" s="39" t="s">
        <v>1477</v>
      </c>
    </row>
    <row r="299" s="4" customFormat="1" ht="112" customHeight="1" spans="1:15">
      <c r="A299" s="35" t="s">
        <v>48</v>
      </c>
      <c r="B299" s="35" t="s">
        <v>23</v>
      </c>
      <c r="C299" s="35" t="s">
        <v>1478</v>
      </c>
      <c r="D299" s="35" t="s">
        <v>50</v>
      </c>
      <c r="E299" s="35" t="s">
        <v>51</v>
      </c>
      <c r="F299" s="35" t="s">
        <v>1479</v>
      </c>
      <c r="G299" s="35" t="s">
        <v>356</v>
      </c>
      <c r="H299" s="35" t="s">
        <v>357</v>
      </c>
      <c r="I299" s="39" t="s">
        <v>1480</v>
      </c>
      <c r="J299" s="40">
        <v>5.55</v>
      </c>
      <c r="K299" s="42" t="s">
        <v>56</v>
      </c>
      <c r="L299" s="35">
        <v>189</v>
      </c>
      <c r="M299" s="39" t="s">
        <v>1481</v>
      </c>
      <c r="N299" s="35" t="s">
        <v>58</v>
      </c>
      <c r="O299" s="39" t="s">
        <v>1482</v>
      </c>
    </row>
    <row r="300" s="4" customFormat="1" ht="161" customHeight="1" spans="1:15">
      <c r="A300" s="58" t="s">
        <v>48</v>
      </c>
      <c r="B300" s="58" t="s">
        <v>23</v>
      </c>
      <c r="C300" s="58" t="s">
        <v>1483</v>
      </c>
      <c r="D300" s="58" t="s">
        <v>50</v>
      </c>
      <c r="E300" s="58" t="s">
        <v>51</v>
      </c>
      <c r="F300" s="58" t="s">
        <v>1484</v>
      </c>
      <c r="G300" s="58" t="s">
        <v>1485</v>
      </c>
      <c r="H300" s="58" t="s">
        <v>357</v>
      </c>
      <c r="I300" s="59" t="s">
        <v>1486</v>
      </c>
      <c r="J300" s="40">
        <v>7.34</v>
      </c>
      <c r="K300" s="42" t="s">
        <v>56</v>
      </c>
      <c r="L300" s="58">
        <v>316</v>
      </c>
      <c r="M300" s="59" t="s">
        <v>1487</v>
      </c>
      <c r="N300" s="58" t="s">
        <v>58</v>
      </c>
      <c r="O300" s="59" t="s">
        <v>1488</v>
      </c>
    </row>
    <row r="301" s="4" customFormat="1" ht="156" customHeight="1" spans="1:15">
      <c r="A301" s="58" t="s">
        <v>48</v>
      </c>
      <c r="B301" s="58" t="s">
        <v>23</v>
      </c>
      <c r="C301" s="58" t="s">
        <v>1489</v>
      </c>
      <c r="D301" s="58" t="s">
        <v>50</v>
      </c>
      <c r="E301" s="58" t="s">
        <v>51</v>
      </c>
      <c r="F301" s="58" t="s">
        <v>1490</v>
      </c>
      <c r="G301" s="58" t="s">
        <v>1485</v>
      </c>
      <c r="H301" s="58" t="s">
        <v>357</v>
      </c>
      <c r="I301" s="59" t="s">
        <v>1491</v>
      </c>
      <c r="J301" s="40">
        <v>10.82</v>
      </c>
      <c r="K301" s="42" t="s">
        <v>56</v>
      </c>
      <c r="L301" s="58">
        <v>783</v>
      </c>
      <c r="M301" s="59" t="s">
        <v>1492</v>
      </c>
      <c r="N301" s="58" t="s">
        <v>58</v>
      </c>
      <c r="O301" s="59" t="s">
        <v>1493</v>
      </c>
    </row>
    <row r="302" s="4" customFormat="1" ht="103" customHeight="1" spans="1:15">
      <c r="A302" s="58" t="s">
        <v>48</v>
      </c>
      <c r="B302" s="58" t="s">
        <v>23</v>
      </c>
      <c r="C302" s="58" t="s">
        <v>1494</v>
      </c>
      <c r="D302" s="58" t="s">
        <v>50</v>
      </c>
      <c r="E302" s="58" t="s">
        <v>51</v>
      </c>
      <c r="F302" s="58" t="s">
        <v>1495</v>
      </c>
      <c r="G302" s="58" t="s">
        <v>1485</v>
      </c>
      <c r="H302" s="58" t="s">
        <v>357</v>
      </c>
      <c r="I302" s="59" t="s">
        <v>1496</v>
      </c>
      <c r="J302" s="40">
        <v>31.1</v>
      </c>
      <c r="K302" s="42" t="s">
        <v>56</v>
      </c>
      <c r="L302" s="58">
        <v>333</v>
      </c>
      <c r="M302" s="59" t="s">
        <v>1497</v>
      </c>
      <c r="N302" s="58" t="s">
        <v>58</v>
      </c>
      <c r="O302" s="59" t="s">
        <v>1493</v>
      </c>
    </row>
    <row r="303" s="4" customFormat="1" ht="103" customHeight="1" spans="1:15">
      <c r="A303" s="58" t="s">
        <v>48</v>
      </c>
      <c r="B303" s="58" t="s">
        <v>23</v>
      </c>
      <c r="C303" s="58" t="s">
        <v>1498</v>
      </c>
      <c r="D303" s="58" t="s">
        <v>50</v>
      </c>
      <c r="E303" s="58" t="s">
        <v>51</v>
      </c>
      <c r="F303" s="58" t="s">
        <v>1499</v>
      </c>
      <c r="G303" s="58" t="s">
        <v>1485</v>
      </c>
      <c r="H303" s="58" t="s">
        <v>357</v>
      </c>
      <c r="I303" s="59" t="s">
        <v>1500</v>
      </c>
      <c r="J303" s="40">
        <v>12.3</v>
      </c>
      <c r="K303" s="42" t="s">
        <v>56</v>
      </c>
      <c r="L303" s="58">
        <v>380</v>
      </c>
      <c r="M303" s="59" t="s">
        <v>1501</v>
      </c>
      <c r="N303" s="58" t="s">
        <v>58</v>
      </c>
      <c r="O303" s="59" t="s">
        <v>1502</v>
      </c>
    </row>
    <row r="304" s="4" customFormat="1" ht="103" customHeight="1" spans="1:15">
      <c r="A304" s="58" t="s">
        <v>48</v>
      </c>
      <c r="B304" s="58" t="s">
        <v>23</v>
      </c>
      <c r="C304" s="58" t="s">
        <v>1503</v>
      </c>
      <c r="D304" s="58" t="s">
        <v>50</v>
      </c>
      <c r="E304" s="58" t="s">
        <v>51</v>
      </c>
      <c r="F304" s="58" t="s">
        <v>1504</v>
      </c>
      <c r="G304" s="58" t="s">
        <v>1485</v>
      </c>
      <c r="H304" s="58" t="s">
        <v>357</v>
      </c>
      <c r="I304" s="59" t="s">
        <v>1505</v>
      </c>
      <c r="J304" s="40">
        <v>18.58</v>
      </c>
      <c r="K304" s="42" t="s">
        <v>56</v>
      </c>
      <c r="L304" s="58">
        <v>197</v>
      </c>
      <c r="M304" s="59" t="s">
        <v>1506</v>
      </c>
      <c r="N304" s="58" t="s">
        <v>58</v>
      </c>
      <c r="O304" s="59" t="s">
        <v>1502</v>
      </c>
    </row>
    <row r="305" s="4" customFormat="1" ht="103" customHeight="1" spans="1:15">
      <c r="A305" s="58" t="s">
        <v>48</v>
      </c>
      <c r="B305" s="58" t="s">
        <v>23</v>
      </c>
      <c r="C305" s="58" t="s">
        <v>1507</v>
      </c>
      <c r="D305" s="58" t="s">
        <v>50</v>
      </c>
      <c r="E305" s="58" t="s">
        <v>51</v>
      </c>
      <c r="F305" s="58" t="s">
        <v>1508</v>
      </c>
      <c r="G305" s="58" t="s">
        <v>1485</v>
      </c>
      <c r="H305" s="58" t="s">
        <v>357</v>
      </c>
      <c r="I305" s="59" t="s">
        <v>1509</v>
      </c>
      <c r="J305" s="40">
        <v>2.82</v>
      </c>
      <c r="K305" s="42" t="s">
        <v>56</v>
      </c>
      <c r="L305" s="58">
        <v>122</v>
      </c>
      <c r="M305" s="59" t="s">
        <v>1510</v>
      </c>
      <c r="N305" s="58" t="s">
        <v>58</v>
      </c>
      <c r="O305" s="59" t="s">
        <v>1511</v>
      </c>
    </row>
    <row r="306" s="4" customFormat="1" ht="103" customHeight="1" spans="1:15">
      <c r="A306" s="58" t="s">
        <v>48</v>
      </c>
      <c r="B306" s="58" t="s">
        <v>23</v>
      </c>
      <c r="C306" s="58" t="s">
        <v>1512</v>
      </c>
      <c r="D306" s="58" t="s">
        <v>50</v>
      </c>
      <c r="E306" s="58" t="s">
        <v>51</v>
      </c>
      <c r="F306" s="58" t="s">
        <v>1513</v>
      </c>
      <c r="G306" s="58" t="s">
        <v>1485</v>
      </c>
      <c r="H306" s="58" t="s">
        <v>357</v>
      </c>
      <c r="I306" s="59" t="s">
        <v>1514</v>
      </c>
      <c r="J306" s="40">
        <v>17.04</v>
      </c>
      <c r="K306" s="42" t="s">
        <v>56</v>
      </c>
      <c r="L306" s="58">
        <v>87</v>
      </c>
      <c r="M306" s="59" t="s">
        <v>1515</v>
      </c>
      <c r="N306" s="58" t="s">
        <v>58</v>
      </c>
      <c r="O306" s="59" t="s">
        <v>1516</v>
      </c>
    </row>
    <row r="307" s="4" customFormat="1" ht="103" customHeight="1" spans="1:15">
      <c r="A307" s="58" t="s">
        <v>48</v>
      </c>
      <c r="B307" s="58" t="s">
        <v>23</v>
      </c>
      <c r="C307" s="58" t="s">
        <v>1517</v>
      </c>
      <c r="D307" s="58" t="s">
        <v>50</v>
      </c>
      <c r="E307" s="58" t="s">
        <v>51</v>
      </c>
      <c r="F307" s="58" t="s">
        <v>1518</v>
      </c>
      <c r="G307" s="58" t="s">
        <v>1485</v>
      </c>
      <c r="H307" s="58" t="s">
        <v>357</v>
      </c>
      <c r="I307" s="59" t="s">
        <v>1519</v>
      </c>
      <c r="J307" s="40">
        <v>1.36</v>
      </c>
      <c r="K307" s="42" t="s">
        <v>56</v>
      </c>
      <c r="L307" s="58">
        <v>183</v>
      </c>
      <c r="M307" s="59" t="s">
        <v>1520</v>
      </c>
      <c r="N307" s="58" t="s">
        <v>58</v>
      </c>
      <c r="O307" s="59" t="s">
        <v>1521</v>
      </c>
    </row>
    <row r="308" s="4" customFormat="1" ht="103" customHeight="1" spans="1:15">
      <c r="A308" s="58" t="s">
        <v>48</v>
      </c>
      <c r="B308" s="58" t="s">
        <v>23</v>
      </c>
      <c r="C308" s="58" t="s">
        <v>1522</v>
      </c>
      <c r="D308" s="58" t="s">
        <v>50</v>
      </c>
      <c r="E308" s="58" t="s">
        <v>51</v>
      </c>
      <c r="F308" s="58" t="s">
        <v>1523</v>
      </c>
      <c r="G308" s="58" t="s">
        <v>1485</v>
      </c>
      <c r="H308" s="58" t="s">
        <v>357</v>
      </c>
      <c r="I308" s="59" t="s">
        <v>1524</v>
      </c>
      <c r="J308" s="40">
        <v>26.37</v>
      </c>
      <c r="K308" s="42" t="s">
        <v>56</v>
      </c>
      <c r="L308" s="58">
        <v>561</v>
      </c>
      <c r="M308" s="59" t="s">
        <v>1525</v>
      </c>
      <c r="N308" s="58" t="s">
        <v>58</v>
      </c>
      <c r="O308" s="59" t="s">
        <v>1526</v>
      </c>
    </row>
    <row r="309" s="4" customFormat="1" ht="103" customHeight="1" spans="1:15">
      <c r="A309" s="58" t="s">
        <v>48</v>
      </c>
      <c r="B309" s="58" t="s">
        <v>23</v>
      </c>
      <c r="C309" s="58" t="s">
        <v>1527</v>
      </c>
      <c r="D309" s="58" t="s">
        <v>50</v>
      </c>
      <c r="E309" s="58" t="s">
        <v>51</v>
      </c>
      <c r="F309" s="58" t="s">
        <v>1528</v>
      </c>
      <c r="G309" s="58" t="s">
        <v>1485</v>
      </c>
      <c r="H309" s="58" t="s">
        <v>357</v>
      </c>
      <c r="I309" s="59" t="s">
        <v>1529</v>
      </c>
      <c r="J309" s="40">
        <v>33.87</v>
      </c>
      <c r="K309" s="42" t="s">
        <v>56</v>
      </c>
      <c r="L309" s="58">
        <v>687</v>
      </c>
      <c r="M309" s="59" t="s">
        <v>1530</v>
      </c>
      <c r="N309" s="58" t="s">
        <v>58</v>
      </c>
      <c r="O309" s="59" t="s">
        <v>1531</v>
      </c>
    </row>
    <row r="310" s="4" customFormat="1" ht="103" customHeight="1" spans="1:15">
      <c r="A310" s="58" t="s">
        <v>48</v>
      </c>
      <c r="B310" s="58" t="s">
        <v>23</v>
      </c>
      <c r="C310" s="58" t="s">
        <v>1532</v>
      </c>
      <c r="D310" s="58" t="s">
        <v>50</v>
      </c>
      <c r="E310" s="58" t="s">
        <v>51</v>
      </c>
      <c r="F310" s="58" t="s">
        <v>1533</v>
      </c>
      <c r="G310" s="58" t="s">
        <v>1485</v>
      </c>
      <c r="H310" s="58" t="s">
        <v>357</v>
      </c>
      <c r="I310" s="59" t="s">
        <v>1534</v>
      </c>
      <c r="J310" s="40">
        <v>2.82</v>
      </c>
      <c r="K310" s="42" t="s">
        <v>56</v>
      </c>
      <c r="L310" s="58">
        <v>540</v>
      </c>
      <c r="M310" s="59" t="s">
        <v>1535</v>
      </c>
      <c r="N310" s="58" t="s">
        <v>58</v>
      </c>
      <c r="O310" s="59" t="s">
        <v>1536</v>
      </c>
    </row>
    <row r="311" s="4" customFormat="1" ht="143" customHeight="1" spans="1:15">
      <c r="A311" s="58" t="s">
        <v>48</v>
      </c>
      <c r="B311" s="58" t="s">
        <v>23</v>
      </c>
      <c r="C311" s="58" t="s">
        <v>1537</v>
      </c>
      <c r="D311" s="58" t="s">
        <v>50</v>
      </c>
      <c r="E311" s="58" t="s">
        <v>51</v>
      </c>
      <c r="F311" s="58" t="s">
        <v>1538</v>
      </c>
      <c r="G311" s="58" t="s">
        <v>1485</v>
      </c>
      <c r="H311" s="58" t="s">
        <v>357</v>
      </c>
      <c r="I311" s="59" t="s">
        <v>1539</v>
      </c>
      <c r="J311" s="40">
        <v>5.76</v>
      </c>
      <c r="K311" s="42" t="s">
        <v>56</v>
      </c>
      <c r="L311" s="58">
        <v>263</v>
      </c>
      <c r="M311" s="59" t="s">
        <v>1540</v>
      </c>
      <c r="N311" s="58" t="s">
        <v>58</v>
      </c>
      <c r="O311" s="59" t="s">
        <v>1541</v>
      </c>
    </row>
    <row r="312" s="4" customFormat="1" ht="232" customHeight="1" spans="1:15">
      <c r="A312" s="58" t="s">
        <v>48</v>
      </c>
      <c r="B312" s="58" t="s">
        <v>23</v>
      </c>
      <c r="C312" s="58" t="s">
        <v>1542</v>
      </c>
      <c r="D312" s="58" t="s">
        <v>50</v>
      </c>
      <c r="E312" s="58" t="s">
        <v>51</v>
      </c>
      <c r="F312" s="58" t="s">
        <v>1543</v>
      </c>
      <c r="G312" s="58" t="s">
        <v>1485</v>
      </c>
      <c r="H312" s="58" t="s">
        <v>357</v>
      </c>
      <c r="I312" s="59" t="s">
        <v>1544</v>
      </c>
      <c r="J312" s="40">
        <v>50.63</v>
      </c>
      <c r="K312" s="60" t="s">
        <v>56</v>
      </c>
      <c r="L312" s="58">
        <v>776</v>
      </c>
      <c r="M312" s="59" t="s">
        <v>1545</v>
      </c>
      <c r="N312" s="58" t="s">
        <v>58</v>
      </c>
      <c r="O312" s="59" t="s">
        <v>1546</v>
      </c>
    </row>
    <row r="313" s="4" customFormat="1" ht="243" customHeight="1" spans="1:15">
      <c r="A313" s="58" t="s">
        <v>48</v>
      </c>
      <c r="B313" s="58" t="s">
        <v>23</v>
      </c>
      <c r="C313" s="58" t="s">
        <v>1547</v>
      </c>
      <c r="D313" s="58" t="s">
        <v>50</v>
      </c>
      <c r="E313" s="58" t="s">
        <v>51</v>
      </c>
      <c r="F313" s="58" t="s">
        <v>1548</v>
      </c>
      <c r="G313" s="58" t="s">
        <v>1485</v>
      </c>
      <c r="H313" s="58" t="s">
        <v>357</v>
      </c>
      <c r="I313" s="59" t="s">
        <v>1549</v>
      </c>
      <c r="J313" s="40">
        <v>20.17</v>
      </c>
      <c r="K313" s="60" t="s">
        <v>56</v>
      </c>
      <c r="L313" s="58">
        <v>473</v>
      </c>
      <c r="M313" s="59" t="s">
        <v>1550</v>
      </c>
      <c r="N313" s="58" t="s">
        <v>58</v>
      </c>
      <c r="O313" s="59" t="s">
        <v>1551</v>
      </c>
    </row>
    <row r="314" s="4" customFormat="1" ht="143" customHeight="1" spans="1:15">
      <c r="A314" s="58" t="s">
        <v>48</v>
      </c>
      <c r="B314" s="58" t="s">
        <v>23</v>
      </c>
      <c r="C314" s="58" t="s">
        <v>1552</v>
      </c>
      <c r="D314" s="58" t="s">
        <v>50</v>
      </c>
      <c r="E314" s="58" t="s">
        <v>51</v>
      </c>
      <c r="F314" s="58" t="s">
        <v>1553</v>
      </c>
      <c r="G314" s="58" t="s">
        <v>1485</v>
      </c>
      <c r="H314" s="58" t="s">
        <v>357</v>
      </c>
      <c r="I314" s="59" t="s">
        <v>1554</v>
      </c>
      <c r="J314" s="40">
        <v>25.1</v>
      </c>
      <c r="K314" s="60" t="s">
        <v>56</v>
      </c>
      <c r="L314" s="58">
        <v>720</v>
      </c>
      <c r="M314" s="59" t="s">
        <v>1555</v>
      </c>
      <c r="N314" s="58" t="s">
        <v>58</v>
      </c>
      <c r="O314" s="59" t="s">
        <v>1556</v>
      </c>
    </row>
    <row r="315" s="4" customFormat="1" ht="102" customHeight="1" spans="1:15">
      <c r="A315" s="58" t="s">
        <v>48</v>
      </c>
      <c r="B315" s="58" t="s">
        <v>23</v>
      </c>
      <c r="C315" s="58" t="s">
        <v>1557</v>
      </c>
      <c r="D315" s="58" t="s">
        <v>50</v>
      </c>
      <c r="E315" s="58" t="s">
        <v>51</v>
      </c>
      <c r="F315" s="58" t="s">
        <v>1558</v>
      </c>
      <c r="G315" s="58" t="s">
        <v>1485</v>
      </c>
      <c r="H315" s="58" t="s">
        <v>357</v>
      </c>
      <c r="I315" s="59" t="s">
        <v>1559</v>
      </c>
      <c r="J315" s="40">
        <v>13.2</v>
      </c>
      <c r="K315" s="60" t="s">
        <v>56</v>
      </c>
      <c r="L315" s="58">
        <v>985</v>
      </c>
      <c r="M315" s="59" t="s">
        <v>1560</v>
      </c>
      <c r="N315" s="58" t="s">
        <v>58</v>
      </c>
      <c r="O315" s="59" t="s">
        <v>1561</v>
      </c>
    </row>
    <row r="316" s="4" customFormat="1" ht="102" customHeight="1" spans="1:15">
      <c r="A316" s="58" t="s">
        <v>48</v>
      </c>
      <c r="B316" s="58" t="s">
        <v>23</v>
      </c>
      <c r="C316" s="58" t="s">
        <v>1562</v>
      </c>
      <c r="D316" s="58" t="s">
        <v>50</v>
      </c>
      <c r="E316" s="58" t="s">
        <v>51</v>
      </c>
      <c r="F316" s="58" t="s">
        <v>1563</v>
      </c>
      <c r="G316" s="58" t="s">
        <v>1485</v>
      </c>
      <c r="H316" s="58" t="s">
        <v>357</v>
      </c>
      <c r="I316" s="59" t="s">
        <v>1564</v>
      </c>
      <c r="J316" s="40">
        <v>15.4</v>
      </c>
      <c r="K316" s="42" t="s">
        <v>56</v>
      </c>
      <c r="L316" s="58">
        <v>198</v>
      </c>
      <c r="M316" s="59" t="s">
        <v>1565</v>
      </c>
      <c r="N316" s="58" t="s">
        <v>58</v>
      </c>
      <c r="O316" s="59" t="s">
        <v>1566</v>
      </c>
    </row>
    <row r="317" s="4" customFormat="1" ht="126" customHeight="1" spans="1:15">
      <c r="A317" s="58" t="s">
        <v>48</v>
      </c>
      <c r="B317" s="58" t="s">
        <v>23</v>
      </c>
      <c r="C317" s="58" t="s">
        <v>1567</v>
      </c>
      <c r="D317" s="58" t="s">
        <v>50</v>
      </c>
      <c r="E317" s="58" t="s">
        <v>51</v>
      </c>
      <c r="F317" s="58" t="s">
        <v>1568</v>
      </c>
      <c r="G317" s="58" t="s">
        <v>1485</v>
      </c>
      <c r="H317" s="58" t="s">
        <v>357</v>
      </c>
      <c r="I317" s="59" t="s">
        <v>1569</v>
      </c>
      <c r="J317" s="40">
        <v>19.09</v>
      </c>
      <c r="K317" s="60" t="s">
        <v>56</v>
      </c>
      <c r="L317" s="58">
        <v>546</v>
      </c>
      <c r="M317" s="59" t="s">
        <v>1570</v>
      </c>
      <c r="N317" s="58" t="s">
        <v>58</v>
      </c>
      <c r="O317" s="59" t="s">
        <v>1571</v>
      </c>
    </row>
    <row r="318" s="4" customFormat="1" ht="126" customHeight="1" spans="1:15">
      <c r="A318" s="58" t="s">
        <v>48</v>
      </c>
      <c r="B318" s="58" t="s">
        <v>23</v>
      </c>
      <c r="C318" s="58" t="s">
        <v>1572</v>
      </c>
      <c r="D318" s="58" t="s">
        <v>50</v>
      </c>
      <c r="E318" s="58" t="s">
        <v>51</v>
      </c>
      <c r="F318" s="58" t="s">
        <v>1573</v>
      </c>
      <c r="G318" s="58" t="s">
        <v>1485</v>
      </c>
      <c r="H318" s="58" t="s">
        <v>357</v>
      </c>
      <c r="I318" s="59" t="s">
        <v>1574</v>
      </c>
      <c r="J318" s="40">
        <v>30.94</v>
      </c>
      <c r="K318" s="60" t="s">
        <v>56</v>
      </c>
      <c r="L318" s="58">
        <v>238</v>
      </c>
      <c r="M318" s="59" t="s">
        <v>1575</v>
      </c>
      <c r="N318" s="58" t="s">
        <v>58</v>
      </c>
      <c r="O318" s="59" t="s">
        <v>1576</v>
      </c>
    </row>
    <row r="319" s="4" customFormat="1" ht="158" customHeight="1" spans="1:15">
      <c r="A319" s="58" t="s">
        <v>48</v>
      </c>
      <c r="B319" s="58" t="s">
        <v>23</v>
      </c>
      <c r="C319" s="58" t="s">
        <v>1577</v>
      </c>
      <c r="D319" s="58" t="s">
        <v>50</v>
      </c>
      <c r="E319" s="58" t="s">
        <v>51</v>
      </c>
      <c r="F319" s="58" t="s">
        <v>1578</v>
      </c>
      <c r="G319" s="58" t="s">
        <v>1485</v>
      </c>
      <c r="H319" s="58" t="s">
        <v>357</v>
      </c>
      <c r="I319" s="59" t="s">
        <v>1579</v>
      </c>
      <c r="J319" s="40">
        <v>2.83</v>
      </c>
      <c r="K319" s="42" t="s">
        <v>56</v>
      </c>
      <c r="L319" s="58">
        <v>51</v>
      </c>
      <c r="M319" s="59" t="s">
        <v>1580</v>
      </c>
      <c r="N319" s="58" t="s">
        <v>58</v>
      </c>
      <c r="O319" s="59" t="s">
        <v>1581</v>
      </c>
    </row>
    <row r="320" s="4" customFormat="1" ht="100" customHeight="1" spans="1:15">
      <c r="A320" s="58" t="s">
        <v>48</v>
      </c>
      <c r="B320" s="58" t="s">
        <v>23</v>
      </c>
      <c r="C320" s="58" t="s">
        <v>1582</v>
      </c>
      <c r="D320" s="58" t="s">
        <v>50</v>
      </c>
      <c r="E320" s="58" t="s">
        <v>51</v>
      </c>
      <c r="F320" s="58" t="s">
        <v>1583</v>
      </c>
      <c r="G320" s="58" t="s">
        <v>1485</v>
      </c>
      <c r="H320" s="58" t="s">
        <v>357</v>
      </c>
      <c r="I320" s="59" t="s">
        <v>1584</v>
      </c>
      <c r="J320" s="40">
        <v>16.15</v>
      </c>
      <c r="K320" s="42" t="s">
        <v>56</v>
      </c>
      <c r="L320" s="58">
        <v>346</v>
      </c>
      <c r="M320" s="59" t="s">
        <v>1585</v>
      </c>
      <c r="N320" s="58" t="s">
        <v>58</v>
      </c>
      <c r="O320" s="59" t="s">
        <v>781</v>
      </c>
    </row>
    <row r="321" s="4" customFormat="1" ht="100" customHeight="1" spans="1:15">
      <c r="A321" s="58" t="s">
        <v>48</v>
      </c>
      <c r="B321" s="58" t="s">
        <v>23</v>
      </c>
      <c r="C321" s="58" t="s">
        <v>1586</v>
      </c>
      <c r="D321" s="58" t="s">
        <v>50</v>
      </c>
      <c r="E321" s="58" t="s">
        <v>51</v>
      </c>
      <c r="F321" s="58" t="s">
        <v>1587</v>
      </c>
      <c r="G321" s="58" t="s">
        <v>1485</v>
      </c>
      <c r="H321" s="58" t="s">
        <v>357</v>
      </c>
      <c r="I321" s="59" t="s">
        <v>1588</v>
      </c>
      <c r="J321" s="40">
        <v>11.26</v>
      </c>
      <c r="K321" s="42" t="s">
        <v>56</v>
      </c>
      <c r="L321" s="58">
        <v>405</v>
      </c>
      <c r="M321" s="59" t="s">
        <v>1589</v>
      </c>
      <c r="N321" s="58" t="s">
        <v>58</v>
      </c>
      <c r="O321" s="59" t="s">
        <v>1590</v>
      </c>
    </row>
    <row r="322" s="4" customFormat="1" ht="100" customHeight="1" spans="1:15">
      <c r="A322" s="58" t="s">
        <v>48</v>
      </c>
      <c r="B322" s="58" t="s">
        <v>23</v>
      </c>
      <c r="C322" s="58" t="s">
        <v>1591</v>
      </c>
      <c r="D322" s="58" t="s">
        <v>50</v>
      </c>
      <c r="E322" s="58" t="s">
        <v>51</v>
      </c>
      <c r="F322" s="58" t="s">
        <v>104</v>
      </c>
      <c r="G322" s="58" t="s">
        <v>1485</v>
      </c>
      <c r="H322" s="58" t="s">
        <v>357</v>
      </c>
      <c r="I322" s="59" t="s">
        <v>1592</v>
      </c>
      <c r="J322" s="40">
        <v>15.79</v>
      </c>
      <c r="K322" s="42" t="s">
        <v>56</v>
      </c>
      <c r="L322" s="58">
        <v>634</v>
      </c>
      <c r="M322" s="59" t="s">
        <v>1593</v>
      </c>
      <c r="N322" s="58" t="s">
        <v>58</v>
      </c>
      <c r="O322" s="59" t="s">
        <v>1594</v>
      </c>
    </row>
    <row r="323" s="4" customFormat="1" ht="100" customHeight="1" spans="1:15">
      <c r="A323" s="58" t="s">
        <v>48</v>
      </c>
      <c r="B323" s="58" t="s">
        <v>23</v>
      </c>
      <c r="C323" s="58" t="s">
        <v>1595</v>
      </c>
      <c r="D323" s="58" t="s">
        <v>50</v>
      </c>
      <c r="E323" s="58" t="s">
        <v>51</v>
      </c>
      <c r="F323" s="58" t="s">
        <v>1596</v>
      </c>
      <c r="G323" s="58" t="s">
        <v>1485</v>
      </c>
      <c r="H323" s="58" t="s">
        <v>357</v>
      </c>
      <c r="I323" s="59" t="s">
        <v>1597</v>
      </c>
      <c r="J323" s="40">
        <v>9.9</v>
      </c>
      <c r="K323" s="42" t="s">
        <v>56</v>
      </c>
      <c r="L323" s="58">
        <v>218</v>
      </c>
      <c r="M323" s="59" t="s">
        <v>1598</v>
      </c>
      <c r="N323" s="58" t="s">
        <v>58</v>
      </c>
      <c r="O323" s="59" t="s">
        <v>1599</v>
      </c>
    </row>
    <row r="324" s="4" customFormat="1" ht="100" customHeight="1" spans="1:15">
      <c r="A324" s="58" t="s">
        <v>48</v>
      </c>
      <c r="B324" s="58" t="s">
        <v>23</v>
      </c>
      <c r="C324" s="58" t="s">
        <v>1600</v>
      </c>
      <c r="D324" s="58" t="s">
        <v>50</v>
      </c>
      <c r="E324" s="58" t="s">
        <v>51</v>
      </c>
      <c r="F324" s="58" t="s">
        <v>1601</v>
      </c>
      <c r="G324" s="58" t="s">
        <v>1485</v>
      </c>
      <c r="H324" s="58" t="s">
        <v>357</v>
      </c>
      <c r="I324" s="59" t="s">
        <v>1602</v>
      </c>
      <c r="J324" s="40">
        <v>7.86</v>
      </c>
      <c r="K324" s="42" t="s">
        <v>56</v>
      </c>
      <c r="L324" s="58">
        <v>117</v>
      </c>
      <c r="M324" s="59" t="s">
        <v>1603</v>
      </c>
      <c r="N324" s="58" t="s">
        <v>58</v>
      </c>
      <c r="O324" s="59" t="s">
        <v>1604</v>
      </c>
    </row>
    <row r="325" s="4" customFormat="1" ht="100" customHeight="1" spans="1:15">
      <c r="A325" s="58" t="s">
        <v>48</v>
      </c>
      <c r="B325" s="58" t="s">
        <v>23</v>
      </c>
      <c r="C325" s="58" t="s">
        <v>1605</v>
      </c>
      <c r="D325" s="58" t="s">
        <v>50</v>
      </c>
      <c r="E325" s="58" t="s">
        <v>51</v>
      </c>
      <c r="F325" s="58" t="s">
        <v>1606</v>
      </c>
      <c r="G325" s="58" t="s">
        <v>1485</v>
      </c>
      <c r="H325" s="58" t="s">
        <v>357</v>
      </c>
      <c r="I325" s="59" t="s">
        <v>1607</v>
      </c>
      <c r="J325" s="40">
        <v>17.54</v>
      </c>
      <c r="K325" s="42" t="s">
        <v>56</v>
      </c>
      <c r="L325" s="58">
        <v>260</v>
      </c>
      <c r="M325" s="59" t="s">
        <v>1608</v>
      </c>
      <c r="N325" s="58" t="s">
        <v>58</v>
      </c>
      <c r="O325" s="59" t="s">
        <v>1609</v>
      </c>
    </row>
    <row r="326" s="4" customFormat="1" ht="100" customHeight="1" spans="1:15">
      <c r="A326" s="58" t="s">
        <v>48</v>
      </c>
      <c r="B326" s="58" t="s">
        <v>23</v>
      </c>
      <c r="C326" s="58" t="s">
        <v>1610</v>
      </c>
      <c r="D326" s="58" t="s">
        <v>50</v>
      </c>
      <c r="E326" s="58" t="s">
        <v>51</v>
      </c>
      <c r="F326" s="58" t="s">
        <v>1611</v>
      </c>
      <c r="G326" s="58" t="s">
        <v>1485</v>
      </c>
      <c r="H326" s="58" t="s">
        <v>357</v>
      </c>
      <c r="I326" s="59" t="s">
        <v>1612</v>
      </c>
      <c r="J326" s="40">
        <v>3.6</v>
      </c>
      <c r="K326" s="42" t="s">
        <v>56</v>
      </c>
      <c r="L326" s="58">
        <v>205</v>
      </c>
      <c r="M326" s="59" t="s">
        <v>1613</v>
      </c>
      <c r="N326" s="58" t="s">
        <v>58</v>
      </c>
      <c r="O326" s="59" t="s">
        <v>1614</v>
      </c>
    </row>
    <row r="327" s="4" customFormat="1" ht="100" customHeight="1" spans="1:15">
      <c r="A327" s="58" t="s">
        <v>48</v>
      </c>
      <c r="B327" s="58" t="s">
        <v>23</v>
      </c>
      <c r="C327" s="58" t="s">
        <v>1615</v>
      </c>
      <c r="D327" s="58" t="s">
        <v>50</v>
      </c>
      <c r="E327" s="58" t="s">
        <v>51</v>
      </c>
      <c r="F327" s="58" t="s">
        <v>1616</v>
      </c>
      <c r="G327" s="58" t="s">
        <v>1485</v>
      </c>
      <c r="H327" s="58" t="s">
        <v>357</v>
      </c>
      <c r="I327" s="59" t="s">
        <v>1617</v>
      </c>
      <c r="J327" s="40">
        <v>40.01</v>
      </c>
      <c r="K327" s="42" t="s">
        <v>56</v>
      </c>
      <c r="L327" s="58">
        <v>663</v>
      </c>
      <c r="M327" s="59" t="s">
        <v>1618</v>
      </c>
      <c r="N327" s="58" t="s">
        <v>58</v>
      </c>
      <c r="O327" s="59" t="s">
        <v>1619</v>
      </c>
    </row>
    <row r="328" s="4" customFormat="1" ht="100" customHeight="1" spans="1:15">
      <c r="A328" s="58" t="s">
        <v>48</v>
      </c>
      <c r="B328" s="58" t="s">
        <v>23</v>
      </c>
      <c r="C328" s="58" t="s">
        <v>1620</v>
      </c>
      <c r="D328" s="58" t="s">
        <v>50</v>
      </c>
      <c r="E328" s="58" t="s">
        <v>51</v>
      </c>
      <c r="F328" s="58" t="s">
        <v>1621</v>
      </c>
      <c r="G328" s="58" t="s">
        <v>1485</v>
      </c>
      <c r="H328" s="58" t="s">
        <v>357</v>
      </c>
      <c r="I328" s="59" t="s">
        <v>1622</v>
      </c>
      <c r="J328" s="40">
        <v>27.19</v>
      </c>
      <c r="K328" s="42" t="s">
        <v>56</v>
      </c>
      <c r="L328" s="58">
        <v>424</v>
      </c>
      <c r="M328" s="59" t="s">
        <v>1623</v>
      </c>
      <c r="N328" s="58" t="s">
        <v>58</v>
      </c>
      <c r="O328" s="59" t="s">
        <v>1624</v>
      </c>
    </row>
    <row r="329" s="4" customFormat="1" ht="100" customHeight="1" spans="1:15">
      <c r="A329" s="58" t="s">
        <v>48</v>
      </c>
      <c r="B329" s="58" t="s">
        <v>23</v>
      </c>
      <c r="C329" s="58" t="s">
        <v>1625</v>
      </c>
      <c r="D329" s="58" t="s">
        <v>50</v>
      </c>
      <c r="E329" s="58" t="s">
        <v>51</v>
      </c>
      <c r="F329" s="58" t="s">
        <v>1626</v>
      </c>
      <c r="G329" s="58" t="s">
        <v>1485</v>
      </c>
      <c r="H329" s="58" t="s">
        <v>357</v>
      </c>
      <c r="I329" s="59" t="s">
        <v>1627</v>
      </c>
      <c r="J329" s="40">
        <v>9.07</v>
      </c>
      <c r="K329" s="42" t="s">
        <v>56</v>
      </c>
      <c r="L329" s="58">
        <v>307</v>
      </c>
      <c r="M329" s="59" t="s">
        <v>1628</v>
      </c>
      <c r="N329" s="58" t="s">
        <v>58</v>
      </c>
      <c r="O329" s="59" t="s">
        <v>1629</v>
      </c>
    </row>
    <row r="330" s="4" customFormat="1" ht="207" customHeight="1" spans="1:15">
      <c r="A330" s="58" t="s">
        <v>48</v>
      </c>
      <c r="B330" s="58" t="s">
        <v>23</v>
      </c>
      <c r="C330" s="58" t="s">
        <v>1630</v>
      </c>
      <c r="D330" s="58" t="s">
        <v>50</v>
      </c>
      <c r="E330" s="58" t="s">
        <v>51</v>
      </c>
      <c r="F330" s="58" t="s">
        <v>1631</v>
      </c>
      <c r="G330" s="58" t="s">
        <v>1485</v>
      </c>
      <c r="H330" s="58" t="s">
        <v>357</v>
      </c>
      <c r="I330" s="59" t="s">
        <v>1632</v>
      </c>
      <c r="J330" s="40">
        <v>36.09</v>
      </c>
      <c r="K330" s="60" t="s">
        <v>56</v>
      </c>
      <c r="L330" s="58">
        <v>1000</v>
      </c>
      <c r="M330" s="59" t="s">
        <v>1633</v>
      </c>
      <c r="N330" s="58" t="s">
        <v>58</v>
      </c>
      <c r="O330" s="59" t="s">
        <v>1634</v>
      </c>
    </row>
    <row r="331" s="4" customFormat="1" ht="99" customHeight="1" spans="1:15">
      <c r="A331" s="58" t="s">
        <v>48</v>
      </c>
      <c r="B331" s="58" t="s">
        <v>23</v>
      </c>
      <c r="C331" s="58" t="s">
        <v>1635</v>
      </c>
      <c r="D331" s="58" t="s">
        <v>50</v>
      </c>
      <c r="E331" s="58" t="s">
        <v>51</v>
      </c>
      <c r="F331" s="58" t="s">
        <v>1636</v>
      </c>
      <c r="G331" s="58" t="s">
        <v>1485</v>
      </c>
      <c r="H331" s="58" t="s">
        <v>357</v>
      </c>
      <c r="I331" s="59" t="s">
        <v>1637</v>
      </c>
      <c r="J331" s="40">
        <v>7</v>
      </c>
      <c r="K331" s="60" t="s">
        <v>56</v>
      </c>
      <c r="L331" s="58">
        <v>1230</v>
      </c>
      <c r="M331" s="59" t="s">
        <v>1638</v>
      </c>
      <c r="N331" s="58" t="s">
        <v>58</v>
      </c>
      <c r="O331" s="59" t="s">
        <v>1639</v>
      </c>
    </row>
    <row r="332" s="4" customFormat="1" ht="99" customHeight="1" spans="1:15">
      <c r="A332" s="58" t="s">
        <v>48</v>
      </c>
      <c r="B332" s="58" t="s">
        <v>23</v>
      </c>
      <c r="C332" s="58" t="s">
        <v>1640</v>
      </c>
      <c r="D332" s="58" t="s">
        <v>50</v>
      </c>
      <c r="E332" s="58" t="s">
        <v>51</v>
      </c>
      <c r="F332" s="58" t="s">
        <v>1641</v>
      </c>
      <c r="G332" s="58" t="s">
        <v>1485</v>
      </c>
      <c r="H332" s="58" t="s">
        <v>357</v>
      </c>
      <c r="I332" s="59" t="s">
        <v>1642</v>
      </c>
      <c r="J332" s="40">
        <v>13.95</v>
      </c>
      <c r="K332" s="60" t="s">
        <v>56</v>
      </c>
      <c r="L332" s="58">
        <v>207</v>
      </c>
      <c r="M332" s="59" t="s">
        <v>1643</v>
      </c>
      <c r="N332" s="58" t="s">
        <v>58</v>
      </c>
      <c r="O332" s="59" t="s">
        <v>1644</v>
      </c>
    </row>
    <row r="333" s="4" customFormat="1" ht="99" customHeight="1" spans="1:15">
      <c r="A333" s="58" t="s">
        <v>48</v>
      </c>
      <c r="B333" s="58" t="s">
        <v>23</v>
      </c>
      <c r="C333" s="58" t="s">
        <v>1645</v>
      </c>
      <c r="D333" s="58" t="s">
        <v>50</v>
      </c>
      <c r="E333" s="58" t="s">
        <v>51</v>
      </c>
      <c r="F333" s="58" t="s">
        <v>1646</v>
      </c>
      <c r="G333" s="58" t="s">
        <v>1485</v>
      </c>
      <c r="H333" s="58" t="s">
        <v>357</v>
      </c>
      <c r="I333" s="59" t="s">
        <v>1647</v>
      </c>
      <c r="J333" s="40">
        <v>11.05</v>
      </c>
      <c r="K333" s="60" t="s">
        <v>56</v>
      </c>
      <c r="L333" s="58">
        <v>115</v>
      </c>
      <c r="M333" s="59" t="s">
        <v>1648</v>
      </c>
      <c r="N333" s="58" t="s">
        <v>58</v>
      </c>
      <c r="O333" s="59" t="s">
        <v>1649</v>
      </c>
    </row>
    <row r="334" s="4" customFormat="1" ht="99" customHeight="1" spans="1:15">
      <c r="A334" s="58" t="s">
        <v>48</v>
      </c>
      <c r="B334" s="58" t="s">
        <v>23</v>
      </c>
      <c r="C334" s="58" t="s">
        <v>1650</v>
      </c>
      <c r="D334" s="58" t="s">
        <v>50</v>
      </c>
      <c r="E334" s="58" t="s">
        <v>51</v>
      </c>
      <c r="F334" s="58" t="s">
        <v>1651</v>
      </c>
      <c r="G334" s="58" t="s">
        <v>1485</v>
      </c>
      <c r="H334" s="58" t="s">
        <v>357</v>
      </c>
      <c r="I334" s="59" t="s">
        <v>1652</v>
      </c>
      <c r="J334" s="40">
        <v>12.68</v>
      </c>
      <c r="K334" s="42" t="s">
        <v>56</v>
      </c>
      <c r="L334" s="58">
        <v>517</v>
      </c>
      <c r="M334" s="59" t="s">
        <v>1653</v>
      </c>
      <c r="N334" s="58" t="s">
        <v>58</v>
      </c>
      <c r="O334" s="59" t="s">
        <v>1654</v>
      </c>
    </row>
    <row r="335" s="4" customFormat="1" ht="110" customHeight="1" spans="1:15">
      <c r="A335" s="58" t="s">
        <v>48</v>
      </c>
      <c r="B335" s="58" t="s">
        <v>23</v>
      </c>
      <c r="C335" s="58" t="s">
        <v>1655</v>
      </c>
      <c r="D335" s="58" t="s">
        <v>50</v>
      </c>
      <c r="E335" s="58" t="s">
        <v>51</v>
      </c>
      <c r="F335" s="58" t="s">
        <v>1656</v>
      </c>
      <c r="G335" s="58" t="s">
        <v>1485</v>
      </c>
      <c r="H335" s="58" t="s">
        <v>357</v>
      </c>
      <c r="I335" s="59" t="s">
        <v>1657</v>
      </c>
      <c r="J335" s="40">
        <v>5.95</v>
      </c>
      <c r="K335" s="42" t="s">
        <v>56</v>
      </c>
      <c r="L335" s="58">
        <v>143</v>
      </c>
      <c r="M335" s="59" t="s">
        <v>1658</v>
      </c>
      <c r="N335" s="58" t="s">
        <v>58</v>
      </c>
      <c r="O335" s="59" t="s">
        <v>591</v>
      </c>
    </row>
    <row r="336" s="4" customFormat="1" ht="159" customHeight="1" spans="1:15">
      <c r="A336" s="58" t="s">
        <v>48</v>
      </c>
      <c r="B336" s="58" t="s">
        <v>23</v>
      </c>
      <c r="C336" s="58" t="s">
        <v>1659</v>
      </c>
      <c r="D336" s="58" t="s">
        <v>50</v>
      </c>
      <c r="E336" s="58" t="s">
        <v>51</v>
      </c>
      <c r="F336" s="58" t="s">
        <v>1660</v>
      </c>
      <c r="G336" s="58" t="s">
        <v>1485</v>
      </c>
      <c r="H336" s="58" t="s">
        <v>357</v>
      </c>
      <c r="I336" s="59" t="s">
        <v>1661</v>
      </c>
      <c r="J336" s="40">
        <v>12.83</v>
      </c>
      <c r="K336" s="42" t="s">
        <v>56</v>
      </c>
      <c r="L336" s="58">
        <v>192</v>
      </c>
      <c r="M336" s="59" t="s">
        <v>1662</v>
      </c>
      <c r="N336" s="58" t="s">
        <v>58</v>
      </c>
      <c r="O336" s="59" t="s">
        <v>1663</v>
      </c>
    </row>
    <row r="337" s="4" customFormat="1" ht="192" customHeight="1" spans="1:15">
      <c r="A337" s="58" t="s">
        <v>48</v>
      </c>
      <c r="B337" s="58" t="s">
        <v>23</v>
      </c>
      <c r="C337" s="58" t="s">
        <v>1664</v>
      </c>
      <c r="D337" s="58" t="s">
        <v>50</v>
      </c>
      <c r="E337" s="58" t="s">
        <v>51</v>
      </c>
      <c r="F337" s="58" t="s">
        <v>1665</v>
      </c>
      <c r="G337" s="58" t="s">
        <v>1485</v>
      </c>
      <c r="H337" s="58" t="s">
        <v>357</v>
      </c>
      <c r="I337" s="59" t="s">
        <v>1666</v>
      </c>
      <c r="J337" s="40">
        <v>14.44</v>
      </c>
      <c r="K337" s="42" t="s">
        <v>56</v>
      </c>
      <c r="L337" s="58">
        <v>317</v>
      </c>
      <c r="M337" s="59" t="s">
        <v>1667</v>
      </c>
      <c r="N337" s="58" t="s">
        <v>58</v>
      </c>
      <c r="O337" s="59" t="s">
        <v>1668</v>
      </c>
    </row>
    <row r="338" s="4" customFormat="1" ht="108" customHeight="1" spans="1:15">
      <c r="A338" s="58" t="s">
        <v>48</v>
      </c>
      <c r="B338" s="58" t="s">
        <v>23</v>
      </c>
      <c r="C338" s="58" t="s">
        <v>1669</v>
      </c>
      <c r="D338" s="58" t="s">
        <v>50</v>
      </c>
      <c r="E338" s="58" t="s">
        <v>51</v>
      </c>
      <c r="F338" s="58" t="s">
        <v>1670</v>
      </c>
      <c r="G338" s="58" t="s">
        <v>1485</v>
      </c>
      <c r="H338" s="58" t="s">
        <v>357</v>
      </c>
      <c r="I338" s="59" t="s">
        <v>1671</v>
      </c>
      <c r="J338" s="40">
        <v>6.87</v>
      </c>
      <c r="K338" s="42" t="s">
        <v>56</v>
      </c>
      <c r="L338" s="58">
        <v>160</v>
      </c>
      <c r="M338" s="59" t="s">
        <v>1672</v>
      </c>
      <c r="N338" s="58" t="s">
        <v>58</v>
      </c>
      <c r="O338" s="59" t="s">
        <v>1673</v>
      </c>
    </row>
    <row r="339" s="4" customFormat="1" ht="108" customHeight="1" spans="1:15">
      <c r="A339" s="58" t="s">
        <v>48</v>
      </c>
      <c r="B339" s="58" t="s">
        <v>23</v>
      </c>
      <c r="C339" s="58" t="s">
        <v>1674</v>
      </c>
      <c r="D339" s="58" t="s">
        <v>50</v>
      </c>
      <c r="E339" s="58" t="s">
        <v>51</v>
      </c>
      <c r="F339" s="58" t="s">
        <v>1675</v>
      </c>
      <c r="G339" s="58" t="s">
        <v>1485</v>
      </c>
      <c r="H339" s="58" t="s">
        <v>357</v>
      </c>
      <c r="I339" s="59" t="s">
        <v>1676</v>
      </c>
      <c r="J339" s="40">
        <v>5.88</v>
      </c>
      <c r="K339" s="42" t="s">
        <v>56</v>
      </c>
      <c r="L339" s="58">
        <v>286</v>
      </c>
      <c r="M339" s="59" t="s">
        <v>1677</v>
      </c>
      <c r="N339" s="58" t="s">
        <v>58</v>
      </c>
      <c r="O339" s="59" t="s">
        <v>1678</v>
      </c>
    </row>
    <row r="340" s="4" customFormat="1" ht="108" customHeight="1" spans="1:15">
      <c r="A340" s="58" t="s">
        <v>48</v>
      </c>
      <c r="B340" s="58" t="s">
        <v>23</v>
      </c>
      <c r="C340" s="58" t="s">
        <v>1679</v>
      </c>
      <c r="D340" s="58" t="s">
        <v>50</v>
      </c>
      <c r="E340" s="58" t="s">
        <v>51</v>
      </c>
      <c r="F340" s="58" t="s">
        <v>1680</v>
      </c>
      <c r="G340" s="58" t="s">
        <v>1485</v>
      </c>
      <c r="H340" s="58" t="s">
        <v>357</v>
      </c>
      <c r="I340" s="59" t="s">
        <v>1681</v>
      </c>
      <c r="J340" s="40">
        <v>6.3</v>
      </c>
      <c r="K340" s="42" t="s">
        <v>56</v>
      </c>
      <c r="L340" s="58">
        <v>105</v>
      </c>
      <c r="M340" s="59" t="s">
        <v>1682</v>
      </c>
      <c r="N340" s="58" t="s">
        <v>58</v>
      </c>
      <c r="O340" s="59" t="s">
        <v>963</v>
      </c>
    </row>
    <row r="341" s="4" customFormat="1" ht="108" customHeight="1" spans="1:15">
      <c r="A341" s="58" t="s">
        <v>48</v>
      </c>
      <c r="B341" s="58" t="s">
        <v>23</v>
      </c>
      <c r="C341" s="58" t="s">
        <v>1683</v>
      </c>
      <c r="D341" s="58" t="s">
        <v>50</v>
      </c>
      <c r="E341" s="58" t="s">
        <v>51</v>
      </c>
      <c r="F341" s="58" t="s">
        <v>1684</v>
      </c>
      <c r="G341" s="58" t="s">
        <v>1485</v>
      </c>
      <c r="H341" s="58" t="s">
        <v>357</v>
      </c>
      <c r="I341" s="59" t="s">
        <v>1685</v>
      </c>
      <c r="J341" s="40">
        <v>6.7</v>
      </c>
      <c r="K341" s="42" t="s">
        <v>56</v>
      </c>
      <c r="L341" s="58">
        <v>128</v>
      </c>
      <c r="M341" s="59" t="s">
        <v>1686</v>
      </c>
      <c r="N341" s="58" t="s">
        <v>58</v>
      </c>
      <c r="O341" s="59" t="s">
        <v>1687</v>
      </c>
    </row>
    <row r="342" s="4" customFormat="1" ht="108" customHeight="1" spans="1:15">
      <c r="A342" s="58" t="s">
        <v>48</v>
      </c>
      <c r="B342" s="58" t="s">
        <v>23</v>
      </c>
      <c r="C342" s="58" t="s">
        <v>1688</v>
      </c>
      <c r="D342" s="58" t="s">
        <v>50</v>
      </c>
      <c r="E342" s="58" t="s">
        <v>51</v>
      </c>
      <c r="F342" s="58" t="s">
        <v>1689</v>
      </c>
      <c r="G342" s="58" t="s">
        <v>1485</v>
      </c>
      <c r="H342" s="58" t="s">
        <v>357</v>
      </c>
      <c r="I342" s="59" t="s">
        <v>1690</v>
      </c>
      <c r="J342" s="40">
        <v>5.96</v>
      </c>
      <c r="K342" s="42" t="s">
        <v>56</v>
      </c>
      <c r="L342" s="58">
        <v>118</v>
      </c>
      <c r="M342" s="59" t="s">
        <v>1691</v>
      </c>
      <c r="N342" s="58" t="s">
        <v>58</v>
      </c>
      <c r="O342" s="59" t="s">
        <v>1692</v>
      </c>
    </row>
    <row r="343" s="4" customFormat="1" ht="210" customHeight="1" spans="1:15">
      <c r="A343" s="58" t="s">
        <v>48</v>
      </c>
      <c r="B343" s="58" t="s">
        <v>23</v>
      </c>
      <c r="C343" s="58" t="s">
        <v>1693</v>
      </c>
      <c r="D343" s="58" t="s">
        <v>50</v>
      </c>
      <c r="E343" s="58" t="s">
        <v>51</v>
      </c>
      <c r="F343" s="58" t="s">
        <v>1694</v>
      </c>
      <c r="G343" s="58" t="s">
        <v>1485</v>
      </c>
      <c r="H343" s="58" t="s">
        <v>357</v>
      </c>
      <c r="I343" s="59" t="s">
        <v>1695</v>
      </c>
      <c r="J343" s="40">
        <v>14.3</v>
      </c>
      <c r="K343" s="42" t="s">
        <v>56</v>
      </c>
      <c r="L343" s="58">
        <v>294</v>
      </c>
      <c r="M343" s="59" t="s">
        <v>1696</v>
      </c>
      <c r="N343" s="58" t="s">
        <v>58</v>
      </c>
      <c r="O343" s="59" t="s">
        <v>1697</v>
      </c>
    </row>
    <row r="344" s="4" customFormat="1" ht="106" customHeight="1" spans="1:15">
      <c r="A344" s="58" t="s">
        <v>48</v>
      </c>
      <c r="B344" s="58" t="s">
        <v>23</v>
      </c>
      <c r="C344" s="58" t="s">
        <v>1698</v>
      </c>
      <c r="D344" s="58" t="s">
        <v>50</v>
      </c>
      <c r="E344" s="58" t="s">
        <v>51</v>
      </c>
      <c r="F344" s="58" t="s">
        <v>1699</v>
      </c>
      <c r="G344" s="58" t="s">
        <v>1485</v>
      </c>
      <c r="H344" s="58" t="s">
        <v>357</v>
      </c>
      <c r="I344" s="59" t="s">
        <v>1700</v>
      </c>
      <c r="J344" s="40">
        <v>2.71</v>
      </c>
      <c r="K344" s="42" t="s">
        <v>56</v>
      </c>
      <c r="L344" s="58">
        <v>185</v>
      </c>
      <c r="M344" s="59" t="s">
        <v>1701</v>
      </c>
      <c r="N344" s="58" t="s">
        <v>58</v>
      </c>
      <c r="O344" s="59" t="s">
        <v>1702</v>
      </c>
    </row>
    <row r="345" s="4" customFormat="1" ht="106" customHeight="1" spans="1:15">
      <c r="A345" s="58" t="s">
        <v>48</v>
      </c>
      <c r="B345" s="58" t="s">
        <v>23</v>
      </c>
      <c r="C345" s="58" t="s">
        <v>1703</v>
      </c>
      <c r="D345" s="58" t="s">
        <v>50</v>
      </c>
      <c r="E345" s="58" t="s">
        <v>51</v>
      </c>
      <c r="F345" s="58" t="s">
        <v>1704</v>
      </c>
      <c r="G345" s="58" t="s">
        <v>1485</v>
      </c>
      <c r="H345" s="58" t="s">
        <v>357</v>
      </c>
      <c r="I345" s="59" t="s">
        <v>1705</v>
      </c>
      <c r="J345" s="40">
        <v>22.67</v>
      </c>
      <c r="K345" s="42" t="s">
        <v>56</v>
      </c>
      <c r="L345" s="58">
        <v>357</v>
      </c>
      <c r="M345" s="59" t="s">
        <v>1706</v>
      </c>
      <c r="N345" s="58" t="s">
        <v>58</v>
      </c>
      <c r="O345" s="59" t="s">
        <v>596</v>
      </c>
    </row>
    <row r="346" s="4" customFormat="1" ht="106" customHeight="1" spans="1:15">
      <c r="A346" s="58" t="s">
        <v>48</v>
      </c>
      <c r="B346" s="58" t="s">
        <v>23</v>
      </c>
      <c r="C346" s="58" t="s">
        <v>1707</v>
      </c>
      <c r="D346" s="58" t="s">
        <v>50</v>
      </c>
      <c r="E346" s="58" t="s">
        <v>51</v>
      </c>
      <c r="F346" s="58" t="s">
        <v>1708</v>
      </c>
      <c r="G346" s="58" t="s">
        <v>1485</v>
      </c>
      <c r="H346" s="58" t="s">
        <v>357</v>
      </c>
      <c r="I346" s="59" t="s">
        <v>1709</v>
      </c>
      <c r="J346" s="40">
        <v>13.92</v>
      </c>
      <c r="K346" s="42" t="s">
        <v>56</v>
      </c>
      <c r="L346" s="58">
        <v>223</v>
      </c>
      <c r="M346" s="59" t="s">
        <v>1710</v>
      </c>
      <c r="N346" s="58" t="s">
        <v>58</v>
      </c>
      <c r="O346" s="59" t="s">
        <v>821</v>
      </c>
    </row>
    <row r="347" s="4" customFormat="1" ht="106" customHeight="1" spans="1:15">
      <c r="A347" s="58" t="s">
        <v>48</v>
      </c>
      <c r="B347" s="58" t="s">
        <v>23</v>
      </c>
      <c r="C347" s="58" t="s">
        <v>1711</v>
      </c>
      <c r="D347" s="58" t="s">
        <v>50</v>
      </c>
      <c r="E347" s="58" t="s">
        <v>51</v>
      </c>
      <c r="F347" s="58" t="s">
        <v>1712</v>
      </c>
      <c r="G347" s="58" t="s">
        <v>1485</v>
      </c>
      <c r="H347" s="58" t="s">
        <v>357</v>
      </c>
      <c r="I347" s="59" t="s">
        <v>1713</v>
      </c>
      <c r="J347" s="40">
        <v>15.13</v>
      </c>
      <c r="K347" s="42" t="s">
        <v>56</v>
      </c>
      <c r="L347" s="58">
        <v>350</v>
      </c>
      <c r="M347" s="59" t="s">
        <v>1714</v>
      </c>
      <c r="N347" s="58" t="s">
        <v>58</v>
      </c>
      <c r="O347" s="59" t="s">
        <v>1715</v>
      </c>
    </row>
    <row r="348" s="4" customFormat="1" ht="106" customHeight="1" spans="1:15">
      <c r="A348" s="58" t="s">
        <v>48</v>
      </c>
      <c r="B348" s="58" t="s">
        <v>23</v>
      </c>
      <c r="C348" s="58" t="s">
        <v>1716</v>
      </c>
      <c r="D348" s="58" t="s">
        <v>50</v>
      </c>
      <c r="E348" s="58" t="s">
        <v>51</v>
      </c>
      <c r="F348" s="58" t="s">
        <v>1717</v>
      </c>
      <c r="G348" s="58" t="s">
        <v>1485</v>
      </c>
      <c r="H348" s="58" t="s">
        <v>357</v>
      </c>
      <c r="I348" s="59" t="s">
        <v>1718</v>
      </c>
      <c r="J348" s="40">
        <v>15.86</v>
      </c>
      <c r="K348" s="42" t="s">
        <v>56</v>
      </c>
      <c r="L348" s="58">
        <v>345</v>
      </c>
      <c r="M348" s="59" t="s">
        <v>1719</v>
      </c>
      <c r="N348" s="58" t="s">
        <v>58</v>
      </c>
      <c r="O348" s="59" t="s">
        <v>1673</v>
      </c>
    </row>
    <row r="349" s="4" customFormat="1" ht="106" customHeight="1" spans="1:15">
      <c r="A349" s="58" t="s">
        <v>48</v>
      </c>
      <c r="B349" s="58" t="s">
        <v>23</v>
      </c>
      <c r="C349" s="58" t="s">
        <v>1720</v>
      </c>
      <c r="D349" s="58" t="s">
        <v>50</v>
      </c>
      <c r="E349" s="58" t="s">
        <v>51</v>
      </c>
      <c r="F349" s="58" t="s">
        <v>1721</v>
      </c>
      <c r="G349" s="58" t="s">
        <v>1485</v>
      </c>
      <c r="H349" s="58" t="s">
        <v>357</v>
      </c>
      <c r="I349" s="59" t="s">
        <v>1722</v>
      </c>
      <c r="J349" s="40">
        <v>14.02</v>
      </c>
      <c r="K349" s="42" t="s">
        <v>56</v>
      </c>
      <c r="L349" s="58">
        <v>310</v>
      </c>
      <c r="M349" s="59" t="s">
        <v>1723</v>
      </c>
      <c r="N349" s="58" t="s">
        <v>58</v>
      </c>
      <c r="O349" s="59" t="s">
        <v>1724</v>
      </c>
    </row>
    <row r="350" s="4" customFormat="1" ht="106" customHeight="1" spans="1:15">
      <c r="A350" s="58" t="s">
        <v>48</v>
      </c>
      <c r="B350" s="58" t="s">
        <v>23</v>
      </c>
      <c r="C350" s="58" t="s">
        <v>1725</v>
      </c>
      <c r="D350" s="58" t="s">
        <v>50</v>
      </c>
      <c r="E350" s="58" t="s">
        <v>51</v>
      </c>
      <c r="F350" s="58" t="s">
        <v>1726</v>
      </c>
      <c r="G350" s="58" t="s">
        <v>1485</v>
      </c>
      <c r="H350" s="58" t="s">
        <v>357</v>
      </c>
      <c r="I350" s="59" t="s">
        <v>1727</v>
      </c>
      <c r="J350" s="40">
        <v>8.47</v>
      </c>
      <c r="K350" s="42" t="s">
        <v>56</v>
      </c>
      <c r="L350" s="58">
        <v>182</v>
      </c>
      <c r="M350" s="59" t="s">
        <v>1728</v>
      </c>
      <c r="N350" s="58" t="s">
        <v>58</v>
      </c>
      <c r="O350" s="59" t="s">
        <v>1729</v>
      </c>
    </row>
    <row r="351" s="4" customFormat="1" ht="106" customHeight="1" spans="1:15">
      <c r="A351" s="58" t="s">
        <v>48</v>
      </c>
      <c r="B351" s="58" t="s">
        <v>23</v>
      </c>
      <c r="C351" s="58" t="s">
        <v>1730</v>
      </c>
      <c r="D351" s="58" t="s">
        <v>50</v>
      </c>
      <c r="E351" s="58" t="s">
        <v>51</v>
      </c>
      <c r="F351" s="58" t="s">
        <v>1731</v>
      </c>
      <c r="G351" s="58" t="s">
        <v>1485</v>
      </c>
      <c r="H351" s="58" t="s">
        <v>357</v>
      </c>
      <c r="I351" s="59" t="s">
        <v>1732</v>
      </c>
      <c r="J351" s="40">
        <v>57.79</v>
      </c>
      <c r="K351" s="42" t="s">
        <v>56</v>
      </c>
      <c r="L351" s="43">
        <v>786</v>
      </c>
      <c r="M351" s="44" t="s">
        <v>1733</v>
      </c>
      <c r="N351" s="40" t="s">
        <v>58</v>
      </c>
      <c r="O351" s="44" t="s">
        <v>1734</v>
      </c>
    </row>
    <row r="352" s="4" customFormat="1" ht="106" customHeight="1" spans="1:15">
      <c r="A352" s="58" t="s">
        <v>48</v>
      </c>
      <c r="B352" s="58" t="s">
        <v>23</v>
      </c>
      <c r="C352" s="58" t="s">
        <v>1735</v>
      </c>
      <c r="D352" s="58" t="s">
        <v>50</v>
      </c>
      <c r="E352" s="58" t="s">
        <v>51</v>
      </c>
      <c r="F352" s="58" t="s">
        <v>325</v>
      </c>
      <c r="G352" s="58" t="s">
        <v>1485</v>
      </c>
      <c r="H352" s="58" t="s">
        <v>357</v>
      </c>
      <c r="I352" s="59" t="s">
        <v>1736</v>
      </c>
      <c r="J352" s="40">
        <v>40.82</v>
      </c>
      <c r="K352" s="42" t="s">
        <v>56</v>
      </c>
      <c r="L352" s="58">
        <v>860</v>
      </c>
      <c r="M352" s="59" t="s">
        <v>1737</v>
      </c>
      <c r="N352" s="58" t="s">
        <v>58</v>
      </c>
      <c r="O352" s="59" t="s">
        <v>1738</v>
      </c>
    </row>
    <row r="353" s="4" customFormat="1" ht="106" customHeight="1" spans="1:15">
      <c r="A353" s="58" t="s">
        <v>48</v>
      </c>
      <c r="B353" s="58" t="s">
        <v>23</v>
      </c>
      <c r="C353" s="58" t="s">
        <v>1739</v>
      </c>
      <c r="D353" s="58" t="s">
        <v>50</v>
      </c>
      <c r="E353" s="58" t="s">
        <v>51</v>
      </c>
      <c r="F353" s="58" t="s">
        <v>1740</v>
      </c>
      <c r="G353" s="58" t="s">
        <v>1485</v>
      </c>
      <c r="H353" s="58" t="s">
        <v>357</v>
      </c>
      <c r="I353" s="59" t="s">
        <v>1741</v>
      </c>
      <c r="J353" s="40">
        <v>43.14</v>
      </c>
      <c r="K353" s="42" t="s">
        <v>56</v>
      </c>
      <c r="L353" s="58">
        <v>350</v>
      </c>
      <c r="M353" s="44" t="s">
        <v>1742</v>
      </c>
      <c r="N353" s="58" t="s">
        <v>58</v>
      </c>
      <c r="O353" s="44" t="s">
        <v>665</v>
      </c>
    </row>
    <row r="354" s="4" customFormat="1" ht="106" customHeight="1" spans="1:15">
      <c r="A354" s="58" t="s">
        <v>48</v>
      </c>
      <c r="B354" s="58" t="s">
        <v>23</v>
      </c>
      <c r="C354" s="58" t="s">
        <v>1743</v>
      </c>
      <c r="D354" s="58" t="s">
        <v>50</v>
      </c>
      <c r="E354" s="58" t="s">
        <v>51</v>
      </c>
      <c r="F354" s="58" t="s">
        <v>1744</v>
      </c>
      <c r="G354" s="58" t="s">
        <v>1485</v>
      </c>
      <c r="H354" s="58" t="s">
        <v>357</v>
      </c>
      <c r="I354" s="59" t="s">
        <v>1745</v>
      </c>
      <c r="J354" s="40">
        <v>29.85</v>
      </c>
      <c r="K354" s="42" t="s">
        <v>56</v>
      </c>
      <c r="L354" s="58">
        <v>968</v>
      </c>
      <c r="M354" s="44" t="s">
        <v>1746</v>
      </c>
      <c r="N354" s="58" t="s">
        <v>58</v>
      </c>
      <c r="O354" s="44" t="s">
        <v>1224</v>
      </c>
    </row>
    <row r="355" s="4" customFormat="1" ht="106" customHeight="1" spans="1:15">
      <c r="A355" s="58" t="s">
        <v>48</v>
      </c>
      <c r="B355" s="58" t="s">
        <v>23</v>
      </c>
      <c r="C355" s="58" t="s">
        <v>1747</v>
      </c>
      <c r="D355" s="58" t="s">
        <v>50</v>
      </c>
      <c r="E355" s="58" t="s">
        <v>51</v>
      </c>
      <c r="F355" s="58" t="s">
        <v>1748</v>
      </c>
      <c r="G355" s="58" t="s">
        <v>1485</v>
      </c>
      <c r="H355" s="58" t="s">
        <v>357</v>
      </c>
      <c r="I355" s="59" t="s">
        <v>1749</v>
      </c>
      <c r="J355" s="40">
        <v>9.5</v>
      </c>
      <c r="K355" s="42" t="s">
        <v>56</v>
      </c>
      <c r="L355" s="58">
        <v>393</v>
      </c>
      <c r="M355" s="44" t="s">
        <v>1750</v>
      </c>
      <c r="N355" s="58" t="s">
        <v>58</v>
      </c>
      <c r="O355" s="44" t="s">
        <v>665</v>
      </c>
    </row>
    <row r="356" s="4" customFormat="1" ht="106" customHeight="1" spans="1:15">
      <c r="A356" s="58" t="s">
        <v>48</v>
      </c>
      <c r="B356" s="58" t="s">
        <v>23</v>
      </c>
      <c r="C356" s="58" t="s">
        <v>1751</v>
      </c>
      <c r="D356" s="58" t="s">
        <v>50</v>
      </c>
      <c r="E356" s="58" t="s">
        <v>51</v>
      </c>
      <c r="F356" s="58" t="s">
        <v>1752</v>
      </c>
      <c r="G356" s="58" t="s">
        <v>1485</v>
      </c>
      <c r="H356" s="58" t="s">
        <v>357</v>
      </c>
      <c r="I356" s="59" t="s">
        <v>1753</v>
      </c>
      <c r="J356" s="40">
        <v>21.47</v>
      </c>
      <c r="K356" s="42" t="s">
        <v>56</v>
      </c>
      <c r="L356" s="58">
        <v>482</v>
      </c>
      <c r="M356" s="44" t="s">
        <v>1754</v>
      </c>
      <c r="N356" s="58" t="s">
        <v>58</v>
      </c>
      <c r="O356" s="44" t="s">
        <v>1755</v>
      </c>
    </row>
    <row r="357" s="4" customFormat="1" ht="150" customHeight="1" spans="1:15">
      <c r="A357" s="58" t="s">
        <v>48</v>
      </c>
      <c r="B357" s="58" t="s">
        <v>23</v>
      </c>
      <c r="C357" s="58" t="s">
        <v>1756</v>
      </c>
      <c r="D357" s="58" t="s">
        <v>50</v>
      </c>
      <c r="E357" s="58" t="s">
        <v>51</v>
      </c>
      <c r="F357" s="58" t="s">
        <v>1757</v>
      </c>
      <c r="G357" s="58" t="s">
        <v>1485</v>
      </c>
      <c r="H357" s="58" t="s">
        <v>357</v>
      </c>
      <c r="I357" s="59" t="s">
        <v>1758</v>
      </c>
      <c r="J357" s="40">
        <v>1.63</v>
      </c>
      <c r="K357" s="42" t="s">
        <v>56</v>
      </c>
      <c r="L357" s="58">
        <v>700</v>
      </c>
      <c r="M357" s="59" t="s">
        <v>1759</v>
      </c>
      <c r="N357" s="58" t="s">
        <v>58</v>
      </c>
      <c r="O357" s="59" t="s">
        <v>360</v>
      </c>
    </row>
    <row r="358" s="4" customFormat="1" ht="152" customHeight="1" spans="1:15">
      <c r="A358" s="58" t="s">
        <v>48</v>
      </c>
      <c r="B358" s="58" t="s">
        <v>23</v>
      </c>
      <c r="C358" s="58" t="s">
        <v>1760</v>
      </c>
      <c r="D358" s="58" t="s">
        <v>50</v>
      </c>
      <c r="E358" s="58" t="s">
        <v>51</v>
      </c>
      <c r="F358" s="58" t="s">
        <v>1761</v>
      </c>
      <c r="G358" s="58" t="s">
        <v>1485</v>
      </c>
      <c r="H358" s="58" t="s">
        <v>357</v>
      </c>
      <c r="I358" s="59" t="s">
        <v>1762</v>
      </c>
      <c r="J358" s="40">
        <v>24.29</v>
      </c>
      <c r="K358" s="42" t="s">
        <v>56</v>
      </c>
      <c r="L358" s="58">
        <v>1300</v>
      </c>
      <c r="M358" s="59" t="s">
        <v>1763</v>
      </c>
      <c r="N358" s="58" t="s">
        <v>58</v>
      </c>
      <c r="O358" s="59" t="s">
        <v>591</v>
      </c>
    </row>
    <row r="359" s="4" customFormat="1" ht="162" customHeight="1" spans="1:15">
      <c r="A359" s="58" t="s">
        <v>48</v>
      </c>
      <c r="B359" s="58" t="s">
        <v>23</v>
      </c>
      <c r="C359" s="58" t="s">
        <v>1764</v>
      </c>
      <c r="D359" s="58" t="s">
        <v>50</v>
      </c>
      <c r="E359" s="58" t="s">
        <v>51</v>
      </c>
      <c r="F359" s="58" t="s">
        <v>1765</v>
      </c>
      <c r="G359" s="58" t="s">
        <v>1485</v>
      </c>
      <c r="H359" s="58" t="s">
        <v>357</v>
      </c>
      <c r="I359" s="59" t="s">
        <v>1766</v>
      </c>
      <c r="J359" s="40">
        <v>4.92</v>
      </c>
      <c r="K359" s="42" t="s">
        <v>56</v>
      </c>
      <c r="L359" s="58">
        <v>600</v>
      </c>
      <c r="M359" s="59" t="s">
        <v>1767</v>
      </c>
      <c r="N359" s="58" t="s">
        <v>58</v>
      </c>
      <c r="O359" s="59" t="s">
        <v>591</v>
      </c>
    </row>
    <row r="360" s="4" customFormat="1" ht="102" customHeight="1" spans="1:15">
      <c r="A360" s="58" t="s">
        <v>48</v>
      </c>
      <c r="B360" s="58" t="s">
        <v>23</v>
      </c>
      <c r="C360" s="58" t="s">
        <v>1768</v>
      </c>
      <c r="D360" s="58" t="s">
        <v>50</v>
      </c>
      <c r="E360" s="58" t="s">
        <v>51</v>
      </c>
      <c r="F360" s="58" t="s">
        <v>1769</v>
      </c>
      <c r="G360" s="58" t="s">
        <v>1485</v>
      </c>
      <c r="H360" s="58" t="s">
        <v>357</v>
      </c>
      <c r="I360" s="59" t="s">
        <v>1770</v>
      </c>
      <c r="J360" s="40">
        <v>20.73</v>
      </c>
      <c r="K360" s="42" t="s">
        <v>56</v>
      </c>
      <c r="L360" s="58">
        <v>106</v>
      </c>
      <c r="M360" s="59" t="s">
        <v>1771</v>
      </c>
      <c r="N360" s="58" t="s">
        <v>58</v>
      </c>
      <c r="O360" s="59" t="s">
        <v>816</v>
      </c>
    </row>
    <row r="361" s="4" customFormat="1" ht="102" customHeight="1" spans="1:15">
      <c r="A361" s="58" t="s">
        <v>48</v>
      </c>
      <c r="B361" s="58" t="s">
        <v>23</v>
      </c>
      <c r="C361" s="58" t="s">
        <v>1772</v>
      </c>
      <c r="D361" s="58" t="s">
        <v>50</v>
      </c>
      <c r="E361" s="58" t="s">
        <v>51</v>
      </c>
      <c r="F361" s="58" t="s">
        <v>1773</v>
      </c>
      <c r="G361" s="58" t="s">
        <v>1485</v>
      </c>
      <c r="H361" s="58" t="s">
        <v>357</v>
      </c>
      <c r="I361" s="59" t="s">
        <v>1774</v>
      </c>
      <c r="J361" s="40">
        <v>4.35</v>
      </c>
      <c r="K361" s="42" t="s">
        <v>56</v>
      </c>
      <c r="L361" s="58">
        <v>168</v>
      </c>
      <c r="M361" s="59" t="s">
        <v>1775</v>
      </c>
      <c r="N361" s="58" t="s">
        <v>58</v>
      </c>
      <c r="O361" s="59" t="s">
        <v>1776</v>
      </c>
    </row>
    <row r="362" s="4" customFormat="1" ht="102" customHeight="1" spans="1:15">
      <c r="A362" s="58" t="s">
        <v>48</v>
      </c>
      <c r="B362" s="58" t="s">
        <v>23</v>
      </c>
      <c r="C362" s="58" t="s">
        <v>1777</v>
      </c>
      <c r="D362" s="58" t="s">
        <v>50</v>
      </c>
      <c r="E362" s="58" t="s">
        <v>51</v>
      </c>
      <c r="F362" s="58" t="s">
        <v>1778</v>
      </c>
      <c r="G362" s="58" t="s">
        <v>1485</v>
      </c>
      <c r="H362" s="58" t="s">
        <v>357</v>
      </c>
      <c r="I362" s="59" t="s">
        <v>1779</v>
      </c>
      <c r="J362" s="40">
        <v>8.44</v>
      </c>
      <c r="K362" s="42" t="s">
        <v>56</v>
      </c>
      <c r="L362" s="58">
        <v>173</v>
      </c>
      <c r="M362" s="59" t="s">
        <v>1780</v>
      </c>
      <c r="N362" s="58" t="s">
        <v>58</v>
      </c>
      <c r="O362" s="59" t="s">
        <v>1781</v>
      </c>
    </row>
    <row r="363" s="4" customFormat="1" ht="102" customHeight="1" spans="1:15">
      <c r="A363" s="58" t="s">
        <v>48</v>
      </c>
      <c r="B363" s="58" t="s">
        <v>23</v>
      </c>
      <c r="C363" s="58" t="s">
        <v>1782</v>
      </c>
      <c r="D363" s="58" t="s">
        <v>50</v>
      </c>
      <c r="E363" s="58" t="s">
        <v>51</v>
      </c>
      <c r="F363" s="58" t="s">
        <v>236</v>
      </c>
      <c r="G363" s="58" t="s">
        <v>1485</v>
      </c>
      <c r="H363" s="58" t="s">
        <v>357</v>
      </c>
      <c r="I363" s="59" t="s">
        <v>1783</v>
      </c>
      <c r="J363" s="40">
        <v>92.61</v>
      </c>
      <c r="K363" s="42" t="s">
        <v>56</v>
      </c>
      <c r="L363" s="58">
        <v>236</v>
      </c>
      <c r="M363" s="59" t="s">
        <v>1784</v>
      </c>
      <c r="N363" s="58" t="s">
        <v>58</v>
      </c>
      <c r="O363" s="59" t="s">
        <v>1785</v>
      </c>
    </row>
    <row r="364" s="4" customFormat="1" ht="102" customHeight="1" spans="1:15">
      <c r="A364" s="58" t="s">
        <v>48</v>
      </c>
      <c r="B364" s="58" t="s">
        <v>23</v>
      </c>
      <c r="C364" s="58" t="s">
        <v>1786</v>
      </c>
      <c r="D364" s="58" t="s">
        <v>50</v>
      </c>
      <c r="E364" s="58" t="s">
        <v>51</v>
      </c>
      <c r="F364" s="58" t="s">
        <v>1787</v>
      </c>
      <c r="G364" s="58" t="s">
        <v>1485</v>
      </c>
      <c r="H364" s="58" t="s">
        <v>357</v>
      </c>
      <c r="I364" s="59" t="s">
        <v>1788</v>
      </c>
      <c r="J364" s="40">
        <v>27.2</v>
      </c>
      <c r="K364" s="60" t="s">
        <v>56</v>
      </c>
      <c r="L364" s="58">
        <v>287</v>
      </c>
      <c r="M364" s="59" t="s">
        <v>1789</v>
      </c>
      <c r="N364" s="58" t="s">
        <v>58</v>
      </c>
      <c r="O364" s="59" t="s">
        <v>1790</v>
      </c>
    </row>
    <row r="365" s="4" customFormat="1" ht="102" customHeight="1" spans="1:15">
      <c r="A365" s="58" t="s">
        <v>48</v>
      </c>
      <c r="B365" s="58" t="s">
        <v>23</v>
      </c>
      <c r="C365" s="58" t="s">
        <v>1791</v>
      </c>
      <c r="D365" s="58" t="s">
        <v>50</v>
      </c>
      <c r="E365" s="58" t="s">
        <v>51</v>
      </c>
      <c r="F365" s="58" t="s">
        <v>1792</v>
      </c>
      <c r="G365" s="58" t="s">
        <v>1485</v>
      </c>
      <c r="H365" s="58" t="s">
        <v>357</v>
      </c>
      <c r="I365" s="59" t="s">
        <v>1793</v>
      </c>
      <c r="J365" s="40">
        <v>16.3</v>
      </c>
      <c r="K365" s="60" t="s">
        <v>56</v>
      </c>
      <c r="L365" s="58">
        <v>120</v>
      </c>
      <c r="M365" s="59" t="s">
        <v>1794</v>
      </c>
      <c r="N365" s="58" t="s">
        <v>58</v>
      </c>
      <c r="O365" s="59" t="s">
        <v>1795</v>
      </c>
    </row>
    <row r="366" s="4" customFormat="1" ht="102" customHeight="1" spans="1:15">
      <c r="A366" s="58" t="s">
        <v>48</v>
      </c>
      <c r="B366" s="58" t="s">
        <v>23</v>
      </c>
      <c r="C366" s="58" t="s">
        <v>1796</v>
      </c>
      <c r="D366" s="58" t="s">
        <v>50</v>
      </c>
      <c r="E366" s="58" t="s">
        <v>51</v>
      </c>
      <c r="F366" s="58" t="s">
        <v>246</v>
      </c>
      <c r="G366" s="58" t="s">
        <v>1485</v>
      </c>
      <c r="H366" s="58" t="s">
        <v>357</v>
      </c>
      <c r="I366" s="59" t="s">
        <v>1797</v>
      </c>
      <c r="J366" s="40">
        <v>29.5</v>
      </c>
      <c r="K366" s="60" t="s">
        <v>56</v>
      </c>
      <c r="L366" s="58">
        <v>263</v>
      </c>
      <c r="M366" s="59" t="s">
        <v>1798</v>
      </c>
      <c r="N366" s="58" t="s">
        <v>58</v>
      </c>
      <c r="O366" s="59" t="s">
        <v>1799</v>
      </c>
    </row>
    <row r="367" s="4" customFormat="1" ht="102" customHeight="1" spans="1:15">
      <c r="A367" s="58" t="s">
        <v>48</v>
      </c>
      <c r="B367" s="58" t="s">
        <v>23</v>
      </c>
      <c r="C367" s="58" t="s">
        <v>1800</v>
      </c>
      <c r="D367" s="58" t="s">
        <v>50</v>
      </c>
      <c r="E367" s="58" t="s">
        <v>51</v>
      </c>
      <c r="F367" s="58" t="s">
        <v>1801</v>
      </c>
      <c r="G367" s="58" t="s">
        <v>1485</v>
      </c>
      <c r="H367" s="58" t="s">
        <v>357</v>
      </c>
      <c r="I367" s="59" t="s">
        <v>1802</v>
      </c>
      <c r="J367" s="40">
        <v>30.34</v>
      </c>
      <c r="K367" s="60" t="s">
        <v>56</v>
      </c>
      <c r="L367" s="58">
        <v>259</v>
      </c>
      <c r="M367" s="59" t="s">
        <v>1803</v>
      </c>
      <c r="N367" s="58" t="s">
        <v>58</v>
      </c>
      <c r="O367" s="59" t="s">
        <v>1804</v>
      </c>
    </row>
    <row r="368" s="4" customFormat="1" ht="102" customHeight="1" spans="1:15">
      <c r="A368" s="40" t="s">
        <v>48</v>
      </c>
      <c r="B368" s="40" t="s">
        <v>23</v>
      </c>
      <c r="C368" s="40" t="s">
        <v>1805</v>
      </c>
      <c r="D368" s="40" t="s">
        <v>50</v>
      </c>
      <c r="E368" s="40" t="s">
        <v>51</v>
      </c>
      <c r="F368" s="40" t="s">
        <v>1806</v>
      </c>
      <c r="G368" s="58" t="s">
        <v>1485</v>
      </c>
      <c r="H368" s="40" t="s">
        <v>357</v>
      </c>
      <c r="I368" s="44" t="s">
        <v>1807</v>
      </c>
      <c r="J368" s="40">
        <v>57.02</v>
      </c>
      <c r="K368" s="42" t="s">
        <v>56</v>
      </c>
      <c r="L368" s="58">
        <v>705</v>
      </c>
      <c r="M368" s="44" t="s">
        <v>1808</v>
      </c>
      <c r="N368" s="40" t="s">
        <v>58</v>
      </c>
      <c r="O368" s="44" t="s">
        <v>826</v>
      </c>
    </row>
    <row r="369" s="4" customFormat="1" ht="102" customHeight="1" spans="1:15">
      <c r="A369" s="40" t="s">
        <v>48</v>
      </c>
      <c r="B369" s="40" t="s">
        <v>23</v>
      </c>
      <c r="C369" s="40" t="s">
        <v>1809</v>
      </c>
      <c r="D369" s="40" t="s">
        <v>50</v>
      </c>
      <c r="E369" s="40" t="s">
        <v>51</v>
      </c>
      <c r="F369" s="40" t="s">
        <v>1810</v>
      </c>
      <c r="G369" s="58" t="s">
        <v>1485</v>
      </c>
      <c r="H369" s="40" t="s">
        <v>357</v>
      </c>
      <c r="I369" s="44" t="s">
        <v>1811</v>
      </c>
      <c r="J369" s="40">
        <v>19.66</v>
      </c>
      <c r="K369" s="42" t="s">
        <v>56</v>
      </c>
      <c r="L369" s="58">
        <v>401</v>
      </c>
      <c r="M369" s="44" t="s">
        <v>1812</v>
      </c>
      <c r="N369" s="40" t="s">
        <v>58</v>
      </c>
      <c r="O369" s="44" t="s">
        <v>1813</v>
      </c>
    </row>
    <row r="370" s="4" customFormat="1" ht="102" customHeight="1" spans="1:15">
      <c r="A370" s="58" t="s">
        <v>48</v>
      </c>
      <c r="B370" s="58" t="s">
        <v>23</v>
      </c>
      <c r="C370" s="58" t="s">
        <v>1814</v>
      </c>
      <c r="D370" s="58" t="s">
        <v>50</v>
      </c>
      <c r="E370" s="58" t="s">
        <v>51</v>
      </c>
      <c r="F370" s="58" t="s">
        <v>1815</v>
      </c>
      <c r="G370" s="58" t="s">
        <v>1485</v>
      </c>
      <c r="H370" s="58" t="s">
        <v>357</v>
      </c>
      <c r="I370" s="59" t="s">
        <v>1816</v>
      </c>
      <c r="J370" s="40">
        <v>10.2</v>
      </c>
      <c r="K370" s="42" t="s">
        <v>56</v>
      </c>
      <c r="L370" s="58">
        <v>241</v>
      </c>
      <c r="M370" s="59" t="s">
        <v>1817</v>
      </c>
      <c r="N370" s="58" t="s">
        <v>58</v>
      </c>
      <c r="O370" s="59" t="s">
        <v>963</v>
      </c>
    </row>
    <row r="371" s="4" customFormat="1" ht="102" customHeight="1" spans="1:15">
      <c r="A371" s="58" t="s">
        <v>48</v>
      </c>
      <c r="B371" s="58" t="s">
        <v>23</v>
      </c>
      <c r="C371" s="58" t="s">
        <v>1818</v>
      </c>
      <c r="D371" s="58" t="s">
        <v>50</v>
      </c>
      <c r="E371" s="58" t="s">
        <v>51</v>
      </c>
      <c r="F371" s="58" t="s">
        <v>1819</v>
      </c>
      <c r="G371" s="58" t="s">
        <v>1485</v>
      </c>
      <c r="H371" s="58" t="s">
        <v>357</v>
      </c>
      <c r="I371" s="59" t="s">
        <v>1820</v>
      </c>
      <c r="J371" s="40">
        <v>7.8</v>
      </c>
      <c r="K371" s="42" t="s">
        <v>56</v>
      </c>
      <c r="L371" s="58">
        <v>362</v>
      </c>
      <c r="M371" s="59" t="s">
        <v>1821</v>
      </c>
      <c r="N371" s="58" t="s">
        <v>58</v>
      </c>
      <c r="O371" s="59" t="s">
        <v>1822</v>
      </c>
    </row>
    <row r="372" s="4" customFormat="1" ht="102" customHeight="1" spans="1:15">
      <c r="A372" s="58" t="s">
        <v>48</v>
      </c>
      <c r="B372" s="58" t="s">
        <v>23</v>
      </c>
      <c r="C372" s="58" t="s">
        <v>1823</v>
      </c>
      <c r="D372" s="58" t="s">
        <v>50</v>
      </c>
      <c r="E372" s="58" t="s">
        <v>51</v>
      </c>
      <c r="F372" s="58" t="s">
        <v>1824</v>
      </c>
      <c r="G372" s="58" t="s">
        <v>1485</v>
      </c>
      <c r="H372" s="58" t="s">
        <v>357</v>
      </c>
      <c r="I372" s="59" t="s">
        <v>1825</v>
      </c>
      <c r="J372" s="40">
        <v>10.8</v>
      </c>
      <c r="K372" s="42" t="s">
        <v>56</v>
      </c>
      <c r="L372" s="58">
        <v>108</v>
      </c>
      <c r="M372" s="59" t="s">
        <v>1826</v>
      </c>
      <c r="N372" s="58" t="s">
        <v>58</v>
      </c>
      <c r="O372" s="59" t="s">
        <v>963</v>
      </c>
    </row>
    <row r="373" s="4" customFormat="1" ht="102" customHeight="1" spans="1:15">
      <c r="A373" s="58" t="s">
        <v>48</v>
      </c>
      <c r="B373" s="58" t="s">
        <v>23</v>
      </c>
      <c r="C373" s="58" t="s">
        <v>1827</v>
      </c>
      <c r="D373" s="58" t="s">
        <v>50</v>
      </c>
      <c r="E373" s="58" t="s">
        <v>51</v>
      </c>
      <c r="F373" s="58" t="s">
        <v>1828</v>
      </c>
      <c r="G373" s="58" t="s">
        <v>1485</v>
      </c>
      <c r="H373" s="58" t="s">
        <v>357</v>
      </c>
      <c r="I373" s="59" t="s">
        <v>1829</v>
      </c>
      <c r="J373" s="40">
        <v>18</v>
      </c>
      <c r="K373" s="42" t="s">
        <v>56</v>
      </c>
      <c r="L373" s="58">
        <v>803</v>
      </c>
      <c r="M373" s="59" t="s">
        <v>1830</v>
      </c>
      <c r="N373" s="58" t="s">
        <v>58</v>
      </c>
      <c r="O373" s="59" t="s">
        <v>1831</v>
      </c>
    </row>
    <row r="374" s="4" customFormat="1" ht="102" customHeight="1" spans="1:15">
      <c r="A374" s="58" t="s">
        <v>48</v>
      </c>
      <c r="B374" s="58" t="s">
        <v>23</v>
      </c>
      <c r="C374" s="58" t="s">
        <v>1832</v>
      </c>
      <c r="D374" s="58" t="s">
        <v>50</v>
      </c>
      <c r="E374" s="58" t="s">
        <v>51</v>
      </c>
      <c r="F374" s="58" t="s">
        <v>261</v>
      </c>
      <c r="G374" s="58" t="s">
        <v>1485</v>
      </c>
      <c r="H374" s="58" t="s">
        <v>357</v>
      </c>
      <c r="I374" s="59" t="s">
        <v>1833</v>
      </c>
      <c r="J374" s="40">
        <v>12</v>
      </c>
      <c r="K374" s="42" t="s">
        <v>56</v>
      </c>
      <c r="L374" s="58">
        <v>606</v>
      </c>
      <c r="M374" s="59" t="s">
        <v>1834</v>
      </c>
      <c r="N374" s="58" t="s">
        <v>58</v>
      </c>
      <c r="O374" s="59" t="s">
        <v>1835</v>
      </c>
    </row>
    <row r="375" s="4" customFormat="1" ht="102" customHeight="1" spans="1:15">
      <c r="A375" s="58" t="s">
        <v>48</v>
      </c>
      <c r="B375" s="58" t="s">
        <v>23</v>
      </c>
      <c r="C375" s="58" t="s">
        <v>1836</v>
      </c>
      <c r="D375" s="58" t="s">
        <v>50</v>
      </c>
      <c r="E375" s="58" t="s">
        <v>51</v>
      </c>
      <c r="F375" s="58" t="s">
        <v>1837</v>
      </c>
      <c r="G375" s="58" t="s">
        <v>1485</v>
      </c>
      <c r="H375" s="58" t="s">
        <v>357</v>
      </c>
      <c r="I375" s="59" t="s">
        <v>1838</v>
      </c>
      <c r="J375" s="40">
        <v>21</v>
      </c>
      <c r="K375" s="42" t="s">
        <v>56</v>
      </c>
      <c r="L375" s="58">
        <v>520</v>
      </c>
      <c r="M375" s="59" t="s">
        <v>1839</v>
      </c>
      <c r="N375" s="58" t="s">
        <v>58</v>
      </c>
      <c r="O375" s="59" t="s">
        <v>1840</v>
      </c>
    </row>
    <row r="376" s="3" customFormat="1" customHeight="1" spans="1:15">
      <c r="A376" s="16" t="s">
        <v>47</v>
      </c>
      <c r="B376" s="16"/>
      <c r="C376" s="16"/>
      <c r="D376" s="16">
        <v>9</v>
      </c>
      <c r="E376" s="16"/>
      <c r="F376" s="16"/>
      <c r="G376" s="17"/>
      <c r="H376" s="16"/>
      <c r="I376" s="28"/>
      <c r="J376" s="28">
        <f>SUM(J377:J385)</f>
        <v>260.1</v>
      </c>
      <c r="K376" s="29"/>
      <c r="L376" s="29"/>
      <c r="M376" s="30"/>
      <c r="N376" s="31"/>
      <c r="O376" s="32"/>
    </row>
    <row r="377" s="4" customFormat="1" ht="112" customHeight="1" spans="1:15">
      <c r="A377" s="58" t="s">
        <v>48</v>
      </c>
      <c r="B377" s="58" t="s">
        <v>23</v>
      </c>
      <c r="C377" s="58" t="s">
        <v>1841</v>
      </c>
      <c r="D377" s="58" t="s">
        <v>50</v>
      </c>
      <c r="E377" s="58" t="s">
        <v>1842</v>
      </c>
      <c r="F377" s="58" t="s">
        <v>1843</v>
      </c>
      <c r="G377" s="58" t="s">
        <v>1844</v>
      </c>
      <c r="H377" s="58" t="s">
        <v>54</v>
      </c>
      <c r="I377" s="59" t="s">
        <v>1845</v>
      </c>
      <c r="J377" s="40">
        <v>33.24</v>
      </c>
      <c r="K377" s="42" t="s">
        <v>56</v>
      </c>
      <c r="L377" s="58">
        <v>832</v>
      </c>
      <c r="M377" s="59" t="s">
        <v>1846</v>
      </c>
      <c r="N377" s="58" t="s">
        <v>58</v>
      </c>
      <c r="O377" s="59" t="s">
        <v>1847</v>
      </c>
    </row>
    <row r="378" s="4" customFormat="1" ht="112" customHeight="1" spans="1:15">
      <c r="A378" s="58" t="s">
        <v>48</v>
      </c>
      <c r="B378" s="58" t="s">
        <v>23</v>
      </c>
      <c r="C378" s="58" t="s">
        <v>1848</v>
      </c>
      <c r="D378" s="58" t="s">
        <v>50</v>
      </c>
      <c r="E378" s="58" t="s">
        <v>1842</v>
      </c>
      <c r="F378" s="58" t="s">
        <v>897</v>
      </c>
      <c r="G378" s="58" t="s">
        <v>1844</v>
      </c>
      <c r="H378" s="58" t="s">
        <v>54</v>
      </c>
      <c r="I378" s="59" t="s">
        <v>1849</v>
      </c>
      <c r="J378" s="40">
        <v>28.12</v>
      </c>
      <c r="K378" s="42" t="s">
        <v>56</v>
      </c>
      <c r="L378" s="58">
        <v>628</v>
      </c>
      <c r="M378" s="59" t="s">
        <v>1850</v>
      </c>
      <c r="N378" s="58" t="s">
        <v>58</v>
      </c>
      <c r="O378" s="59" t="s">
        <v>1851</v>
      </c>
    </row>
    <row r="379" s="4" customFormat="1" ht="112" customHeight="1" spans="1:15">
      <c r="A379" s="58" t="s">
        <v>48</v>
      </c>
      <c r="B379" s="58" t="s">
        <v>23</v>
      </c>
      <c r="C379" s="58" t="s">
        <v>1852</v>
      </c>
      <c r="D379" s="58" t="s">
        <v>50</v>
      </c>
      <c r="E379" s="58" t="s">
        <v>51</v>
      </c>
      <c r="F379" s="58" t="s">
        <v>1853</v>
      </c>
      <c r="G379" s="58" t="s">
        <v>1844</v>
      </c>
      <c r="H379" s="58" t="s">
        <v>54</v>
      </c>
      <c r="I379" s="59" t="s">
        <v>1854</v>
      </c>
      <c r="J379" s="40">
        <v>26</v>
      </c>
      <c r="K379" s="42" t="s">
        <v>56</v>
      </c>
      <c r="L379" s="58">
        <v>548</v>
      </c>
      <c r="M379" s="59" t="s">
        <v>1855</v>
      </c>
      <c r="N379" s="58" t="s">
        <v>58</v>
      </c>
      <c r="O379" s="59" t="s">
        <v>1856</v>
      </c>
    </row>
    <row r="380" s="4" customFormat="1" ht="112" customHeight="1" spans="1:15">
      <c r="A380" s="58" t="s">
        <v>48</v>
      </c>
      <c r="B380" s="58" t="s">
        <v>23</v>
      </c>
      <c r="C380" s="58" t="s">
        <v>1857</v>
      </c>
      <c r="D380" s="58" t="s">
        <v>50</v>
      </c>
      <c r="E380" s="58" t="s">
        <v>51</v>
      </c>
      <c r="F380" s="58" t="s">
        <v>588</v>
      </c>
      <c r="G380" s="58" t="s">
        <v>1844</v>
      </c>
      <c r="H380" s="58" t="s">
        <v>54</v>
      </c>
      <c r="I380" s="59" t="s">
        <v>1858</v>
      </c>
      <c r="J380" s="40">
        <v>9.85</v>
      </c>
      <c r="K380" s="42" t="s">
        <v>56</v>
      </c>
      <c r="L380" s="58">
        <v>191</v>
      </c>
      <c r="M380" s="59" t="s">
        <v>1859</v>
      </c>
      <c r="N380" s="58" t="s">
        <v>58</v>
      </c>
      <c r="O380" s="59" t="s">
        <v>1860</v>
      </c>
    </row>
    <row r="381" s="4" customFormat="1" ht="112" customHeight="1" spans="1:15">
      <c r="A381" s="58" t="s">
        <v>48</v>
      </c>
      <c r="B381" s="58" t="s">
        <v>23</v>
      </c>
      <c r="C381" s="58" t="s">
        <v>1861</v>
      </c>
      <c r="D381" s="58" t="s">
        <v>50</v>
      </c>
      <c r="E381" s="58" t="s">
        <v>51</v>
      </c>
      <c r="F381" s="58" t="s">
        <v>593</v>
      </c>
      <c r="G381" s="58" t="s">
        <v>1844</v>
      </c>
      <c r="H381" s="58" t="s">
        <v>54</v>
      </c>
      <c r="I381" s="59" t="s">
        <v>1862</v>
      </c>
      <c r="J381" s="40">
        <v>15.93</v>
      </c>
      <c r="K381" s="42" t="s">
        <v>56</v>
      </c>
      <c r="L381" s="58">
        <v>548</v>
      </c>
      <c r="M381" s="59" t="s">
        <v>1863</v>
      </c>
      <c r="N381" s="58" t="s">
        <v>58</v>
      </c>
      <c r="O381" s="59" t="s">
        <v>1864</v>
      </c>
    </row>
    <row r="382" s="4" customFormat="1" ht="112" customHeight="1" spans="1:15">
      <c r="A382" s="58" t="s">
        <v>48</v>
      </c>
      <c r="B382" s="58" t="s">
        <v>23</v>
      </c>
      <c r="C382" s="58" t="s">
        <v>1865</v>
      </c>
      <c r="D382" s="58" t="s">
        <v>50</v>
      </c>
      <c r="E382" s="58" t="s">
        <v>51</v>
      </c>
      <c r="F382" s="58" t="s">
        <v>421</v>
      </c>
      <c r="G382" s="58" t="s">
        <v>1844</v>
      </c>
      <c r="H382" s="58" t="s">
        <v>54</v>
      </c>
      <c r="I382" s="59" t="s">
        <v>1866</v>
      </c>
      <c r="J382" s="40">
        <v>34.84</v>
      </c>
      <c r="K382" s="42" t="s">
        <v>56</v>
      </c>
      <c r="L382" s="58">
        <v>234</v>
      </c>
      <c r="M382" s="59" t="s">
        <v>1867</v>
      </c>
      <c r="N382" s="58" t="s">
        <v>58</v>
      </c>
      <c r="O382" s="59" t="s">
        <v>1868</v>
      </c>
    </row>
    <row r="383" s="4" customFormat="1" ht="112" customHeight="1" spans="1:15">
      <c r="A383" s="58" t="s">
        <v>48</v>
      </c>
      <c r="B383" s="58" t="s">
        <v>23</v>
      </c>
      <c r="C383" s="58" t="s">
        <v>1869</v>
      </c>
      <c r="D383" s="58" t="s">
        <v>50</v>
      </c>
      <c r="E383" s="58" t="s">
        <v>51</v>
      </c>
      <c r="F383" s="58" t="s">
        <v>1870</v>
      </c>
      <c r="G383" s="58" t="s">
        <v>1844</v>
      </c>
      <c r="H383" s="58" t="s">
        <v>54</v>
      </c>
      <c r="I383" s="59" t="s">
        <v>1871</v>
      </c>
      <c r="J383" s="40">
        <v>39.4</v>
      </c>
      <c r="K383" s="42" t="s">
        <v>56</v>
      </c>
      <c r="L383" s="58">
        <v>470</v>
      </c>
      <c r="M383" s="59" t="s">
        <v>1872</v>
      </c>
      <c r="N383" s="58" t="s">
        <v>58</v>
      </c>
      <c r="O383" s="59" t="s">
        <v>1873</v>
      </c>
    </row>
    <row r="384" s="4" customFormat="1" ht="112" customHeight="1" spans="1:15">
      <c r="A384" s="58" t="s">
        <v>48</v>
      </c>
      <c r="B384" s="58" t="s">
        <v>23</v>
      </c>
      <c r="C384" s="58" t="s">
        <v>1874</v>
      </c>
      <c r="D384" s="58" t="s">
        <v>50</v>
      </c>
      <c r="E384" s="58" t="s">
        <v>51</v>
      </c>
      <c r="F384" s="58" t="s">
        <v>1187</v>
      </c>
      <c r="G384" s="58" t="s">
        <v>1844</v>
      </c>
      <c r="H384" s="58" t="s">
        <v>54</v>
      </c>
      <c r="I384" s="59" t="s">
        <v>1875</v>
      </c>
      <c r="J384" s="40">
        <v>47.68</v>
      </c>
      <c r="K384" s="42" t="s">
        <v>56</v>
      </c>
      <c r="L384" s="58">
        <v>569</v>
      </c>
      <c r="M384" s="59" t="s">
        <v>1876</v>
      </c>
      <c r="N384" s="58" t="s">
        <v>58</v>
      </c>
      <c r="O384" s="59" t="s">
        <v>1877</v>
      </c>
    </row>
    <row r="385" s="4" customFormat="1" ht="112" customHeight="1" spans="1:15">
      <c r="A385" s="58" t="s">
        <v>48</v>
      </c>
      <c r="B385" s="58" t="s">
        <v>23</v>
      </c>
      <c r="C385" s="58" t="s">
        <v>1878</v>
      </c>
      <c r="D385" s="58" t="s">
        <v>50</v>
      </c>
      <c r="E385" s="58" t="s">
        <v>51</v>
      </c>
      <c r="F385" s="58" t="s">
        <v>1708</v>
      </c>
      <c r="G385" s="58" t="s">
        <v>1844</v>
      </c>
      <c r="H385" s="58" t="s">
        <v>54</v>
      </c>
      <c r="I385" s="59" t="s">
        <v>1879</v>
      </c>
      <c r="J385" s="40">
        <v>25.04</v>
      </c>
      <c r="K385" s="42" t="s">
        <v>56</v>
      </c>
      <c r="L385" s="58">
        <v>569</v>
      </c>
      <c r="M385" s="59" t="s">
        <v>1880</v>
      </c>
      <c r="N385" s="58" t="s">
        <v>58</v>
      </c>
      <c r="O385" s="59" t="s">
        <v>1881</v>
      </c>
    </row>
    <row r="386" s="3" customFormat="1" customHeight="1" spans="1:15">
      <c r="A386" s="16" t="s">
        <v>1882</v>
      </c>
      <c r="B386" s="16"/>
      <c r="C386" s="16"/>
      <c r="D386" s="16">
        <v>30</v>
      </c>
      <c r="E386" s="16"/>
      <c r="F386" s="16"/>
      <c r="G386" s="17"/>
      <c r="H386" s="16"/>
      <c r="I386" s="28"/>
      <c r="J386" s="28">
        <f>SUM(J387:J416)</f>
        <v>1545.66</v>
      </c>
      <c r="K386" s="29"/>
      <c r="L386" s="29"/>
      <c r="M386" s="30"/>
      <c r="N386" s="31"/>
      <c r="O386" s="32"/>
    </row>
    <row r="387" s="3" customFormat="1" ht="109" customHeight="1" spans="1:15">
      <c r="A387" s="18" t="s">
        <v>48</v>
      </c>
      <c r="B387" s="18" t="s">
        <v>23</v>
      </c>
      <c r="C387" s="18" t="s">
        <v>1883</v>
      </c>
      <c r="D387" s="18" t="s">
        <v>50</v>
      </c>
      <c r="E387" s="18" t="s">
        <v>51</v>
      </c>
      <c r="F387" s="18" t="s">
        <v>1884</v>
      </c>
      <c r="G387" s="18" t="s">
        <v>1885</v>
      </c>
      <c r="H387" s="18" t="s">
        <v>357</v>
      </c>
      <c r="I387" s="64" t="s">
        <v>1886</v>
      </c>
      <c r="J387" s="65">
        <v>31.08</v>
      </c>
      <c r="K387" s="65" t="s">
        <v>56</v>
      </c>
      <c r="L387" s="65">
        <v>272</v>
      </c>
      <c r="M387" s="66" t="s">
        <v>1887</v>
      </c>
      <c r="N387" s="67" t="s">
        <v>58</v>
      </c>
      <c r="O387" s="66" t="s">
        <v>1888</v>
      </c>
    </row>
    <row r="388" s="3" customFormat="1" ht="109" customHeight="1" spans="1:15">
      <c r="A388" s="18" t="s">
        <v>48</v>
      </c>
      <c r="B388" s="18" t="s">
        <v>23</v>
      </c>
      <c r="C388" s="18" t="s">
        <v>1889</v>
      </c>
      <c r="D388" s="18" t="s">
        <v>50</v>
      </c>
      <c r="E388" s="18" t="s">
        <v>51</v>
      </c>
      <c r="F388" s="18" t="s">
        <v>1890</v>
      </c>
      <c r="G388" s="18" t="s">
        <v>1885</v>
      </c>
      <c r="H388" s="18" t="s">
        <v>357</v>
      </c>
      <c r="I388" s="64" t="s">
        <v>1891</v>
      </c>
      <c r="J388" s="65">
        <v>37.96</v>
      </c>
      <c r="K388" s="65" t="s">
        <v>56</v>
      </c>
      <c r="L388" s="65">
        <v>383</v>
      </c>
      <c r="M388" s="66" t="s">
        <v>1892</v>
      </c>
      <c r="N388" s="67" t="s">
        <v>58</v>
      </c>
      <c r="O388" s="66" t="s">
        <v>1893</v>
      </c>
    </row>
    <row r="389" s="3" customFormat="1" ht="109" customHeight="1" spans="1:15">
      <c r="A389" s="18" t="s">
        <v>48</v>
      </c>
      <c r="B389" s="18" t="s">
        <v>23</v>
      </c>
      <c r="C389" s="18" t="s">
        <v>1894</v>
      </c>
      <c r="D389" s="18" t="s">
        <v>50</v>
      </c>
      <c r="E389" s="18" t="s">
        <v>51</v>
      </c>
      <c r="F389" s="18" t="s">
        <v>1895</v>
      </c>
      <c r="G389" s="18" t="s">
        <v>1885</v>
      </c>
      <c r="H389" s="18" t="s">
        <v>357</v>
      </c>
      <c r="I389" s="64" t="s">
        <v>1896</v>
      </c>
      <c r="J389" s="65">
        <v>82.7</v>
      </c>
      <c r="K389" s="65" t="s">
        <v>56</v>
      </c>
      <c r="L389" s="65">
        <v>464</v>
      </c>
      <c r="M389" s="66" t="s">
        <v>1897</v>
      </c>
      <c r="N389" s="67" t="s">
        <v>58</v>
      </c>
      <c r="O389" s="66" t="s">
        <v>1898</v>
      </c>
    </row>
    <row r="390" s="3" customFormat="1" ht="109" customHeight="1" spans="1:15">
      <c r="A390" s="18" t="s">
        <v>48</v>
      </c>
      <c r="B390" s="18" t="s">
        <v>23</v>
      </c>
      <c r="C390" s="18" t="s">
        <v>1899</v>
      </c>
      <c r="D390" s="18" t="s">
        <v>50</v>
      </c>
      <c r="E390" s="18" t="s">
        <v>51</v>
      </c>
      <c r="F390" s="18" t="s">
        <v>1900</v>
      </c>
      <c r="G390" s="18" t="s">
        <v>1885</v>
      </c>
      <c r="H390" s="18" t="s">
        <v>357</v>
      </c>
      <c r="I390" s="64" t="s">
        <v>1901</v>
      </c>
      <c r="J390" s="65">
        <v>44.84</v>
      </c>
      <c r="K390" s="65" t="s">
        <v>56</v>
      </c>
      <c r="L390" s="65">
        <v>254</v>
      </c>
      <c r="M390" s="66" t="s">
        <v>1902</v>
      </c>
      <c r="N390" s="67" t="s">
        <v>58</v>
      </c>
      <c r="O390" s="66" t="s">
        <v>1903</v>
      </c>
    </row>
    <row r="391" s="3" customFormat="1" ht="109" customHeight="1" spans="1:15">
      <c r="A391" s="18" t="s">
        <v>48</v>
      </c>
      <c r="B391" s="18" t="s">
        <v>23</v>
      </c>
      <c r="C391" s="18" t="s">
        <v>1904</v>
      </c>
      <c r="D391" s="18" t="s">
        <v>50</v>
      </c>
      <c r="E391" s="18" t="s">
        <v>51</v>
      </c>
      <c r="F391" s="18" t="s">
        <v>1905</v>
      </c>
      <c r="G391" s="18" t="s">
        <v>1885</v>
      </c>
      <c r="H391" s="18" t="s">
        <v>357</v>
      </c>
      <c r="I391" s="64" t="s">
        <v>1906</v>
      </c>
      <c r="J391" s="65">
        <v>41.4</v>
      </c>
      <c r="K391" s="65" t="s">
        <v>56</v>
      </c>
      <c r="L391" s="65">
        <v>301</v>
      </c>
      <c r="M391" s="66" t="s">
        <v>1907</v>
      </c>
      <c r="N391" s="67" t="s">
        <v>58</v>
      </c>
      <c r="O391" s="66" t="s">
        <v>1908</v>
      </c>
    </row>
    <row r="392" s="3" customFormat="1" ht="109" customHeight="1" spans="1:15">
      <c r="A392" s="18" t="s">
        <v>48</v>
      </c>
      <c r="B392" s="18" t="s">
        <v>23</v>
      </c>
      <c r="C392" s="18" t="s">
        <v>1909</v>
      </c>
      <c r="D392" s="18" t="s">
        <v>50</v>
      </c>
      <c r="E392" s="18" t="s">
        <v>51</v>
      </c>
      <c r="F392" s="18" t="s">
        <v>1538</v>
      </c>
      <c r="G392" s="18" t="s">
        <v>1885</v>
      </c>
      <c r="H392" s="18" t="s">
        <v>357</v>
      </c>
      <c r="I392" s="64" t="s">
        <v>1906</v>
      </c>
      <c r="J392" s="65">
        <v>41.4</v>
      </c>
      <c r="K392" s="65" t="s">
        <v>56</v>
      </c>
      <c r="L392" s="65">
        <v>263</v>
      </c>
      <c r="M392" s="66" t="s">
        <v>1910</v>
      </c>
      <c r="N392" s="67" t="s">
        <v>58</v>
      </c>
      <c r="O392" s="66" t="s">
        <v>1903</v>
      </c>
    </row>
    <row r="393" s="3" customFormat="1" ht="109" customHeight="1" spans="1:15">
      <c r="A393" s="18" t="s">
        <v>48</v>
      </c>
      <c r="B393" s="18" t="s">
        <v>23</v>
      </c>
      <c r="C393" s="18" t="s">
        <v>1911</v>
      </c>
      <c r="D393" s="18" t="s">
        <v>50</v>
      </c>
      <c r="E393" s="18" t="s">
        <v>51</v>
      </c>
      <c r="F393" s="18" t="s">
        <v>149</v>
      </c>
      <c r="G393" s="18" t="s">
        <v>1885</v>
      </c>
      <c r="H393" s="18" t="s">
        <v>357</v>
      </c>
      <c r="I393" s="64" t="s">
        <v>1912</v>
      </c>
      <c r="J393" s="65">
        <v>6.98</v>
      </c>
      <c r="K393" s="65" t="s">
        <v>56</v>
      </c>
      <c r="L393" s="65">
        <v>563</v>
      </c>
      <c r="M393" s="66" t="s">
        <v>1913</v>
      </c>
      <c r="N393" s="67" t="s">
        <v>58</v>
      </c>
      <c r="O393" s="66" t="s">
        <v>1914</v>
      </c>
    </row>
    <row r="394" s="3" customFormat="1" ht="109" customHeight="1" spans="1:15">
      <c r="A394" s="18" t="s">
        <v>48</v>
      </c>
      <c r="B394" s="18" t="s">
        <v>23</v>
      </c>
      <c r="C394" s="18" t="s">
        <v>1915</v>
      </c>
      <c r="D394" s="18" t="s">
        <v>50</v>
      </c>
      <c r="E394" s="18" t="s">
        <v>51</v>
      </c>
      <c r="F394" s="18" t="s">
        <v>1916</v>
      </c>
      <c r="G394" s="18" t="s">
        <v>1885</v>
      </c>
      <c r="H394" s="18" t="s">
        <v>357</v>
      </c>
      <c r="I394" s="64" t="s">
        <v>1917</v>
      </c>
      <c r="J394" s="65">
        <v>34.52</v>
      </c>
      <c r="K394" s="65" t="s">
        <v>56</v>
      </c>
      <c r="L394" s="65">
        <v>588</v>
      </c>
      <c r="M394" s="66" t="s">
        <v>1918</v>
      </c>
      <c r="N394" s="67" t="s">
        <v>58</v>
      </c>
      <c r="O394" s="66" t="s">
        <v>1919</v>
      </c>
    </row>
    <row r="395" s="3" customFormat="1" ht="109" customHeight="1" spans="1:15">
      <c r="A395" s="18" t="s">
        <v>48</v>
      </c>
      <c r="B395" s="18" t="s">
        <v>23</v>
      </c>
      <c r="C395" s="18" t="s">
        <v>1920</v>
      </c>
      <c r="D395" s="18" t="s">
        <v>50</v>
      </c>
      <c r="E395" s="18" t="s">
        <v>51</v>
      </c>
      <c r="F395" s="18" t="s">
        <v>1921</v>
      </c>
      <c r="G395" s="18" t="s">
        <v>1885</v>
      </c>
      <c r="H395" s="18" t="s">
        <v>357</v>
      </c>
      <c r="I395" s="64" t="s">
        <v>1922</v>
      </c>
      <c r="J395" s="65">
        <v>68.93</v>
      </c>
      <c r="K395" s="65" t="s">
        <v>56</v>
      </c>
      <c r="L395" s="65">
        <v>597</v>
      </c>
      <c r="M395" s="66" t="s">
        <v>1923</v>
      </c>
      <c r="N395" s="67" t="s">
        <v>58</v>
      </c>
      <c r="O395" s="66" t="s">
        <v>1924</v>
      </c>
    </row>
    <row r="396" s="3" customFormat="1" ht="109" customHeight="1" spans="1:15">
      <c r="A396" s="18" t="s">
        <v>48</v>
      </c>
      <c r="B396" s="18" t="s">
        <v>23</v>
      </c>
      <c r="C396" s="18" t="s">
        <v>1925</v>
      </c>
      <c r="D396" s="18" t="s">
        <v>50</v>
      </c>
      <c r="E396" s="18" t="s">
        <v>51</v>
      </c>
      <c r="F396" s="18" t="s">
        <v>1926</v>
      </c>
      <c r="G396" s="18" t="s">
        <v>1885</v>
      </c>
      <c r="H396" s="18" t="s">
        <v>357</v>
      </c>
      <c r="I396" s="64" t="s">
        <v>1927</v>
      </c>
      <c r="J396" s="65">
        <v>112.47</v>
      </c>
      <c r="K396" s="65" t="s">
        <v>56</v>
      </c>
      <c r="L396" s="65">
        <v>380</v>
      </c>
      <c r="M396" s="66" t="s">
        <v>1928</v>
      </c>
      <c r="N396" s="67" t="s">
        <v>58</v>
      </c>
      <c r="O396" s="66" t="s">
        <v>1929</v>
      </c>
    </row>
    <row r="397" s="3" customFormat="1" ht="109" customHeight="1" spans="1:15">
      <c r="A397" s="18" t="s">
        <v>48</v>
      </c>
      <c r="B397" s="18" t="s">
        <v>23</v>
      </c>
      <c r="C397" s="18" t="s">
        <v>1930</v>
      </c>
      <c r="D397" s="18" t="s">
        <v>50</v>
      </c>
      <c r="E397" s="18" t="s">
        <v>51</v>
      </c>
      <c r="F397" s="18" t="s">
        <v>1931</v>
      </c>
      <c r="G397" s="18" t="s">
        <v>1885</v>
      </c>
      <c r="H397" s="18" t="s">
        <v>357</v>
      </c>
      <c r="I397" s="64" t="s">
        <v>1932</v>
      </c>
      <c r="J397" s="65">
        <v>17.31</v>
      </c>
      <c r="K397" s="65" t="s">
        <v>56</v>
      </c>
      <c r="L397" s="65">
        <v>445</v>
      </c>
      <c r="M397" s="66" t="s">
        <v>1933</v>
      </c>
      <c r="N397" s="67" t="s">
        <v>58</v>
      </c>
      <c r="O397" s="66" t="s">
        <v>1934</v>
      </c>
    </row>
    <row r="398" s="3" customFormat="1" ht="109" customHeight="1" spans="1:15">
      <c r="A398" s="18" t="s">
        <v>48</v>
      </c>
      <c r="B398" s="18" t="s">
        <v>23</v>
      </c>
      <c r="C398" s="18" t="s">
        <v>1935</v>
      </c>
      <c r="D398" s="18" t="s">
        <v>50</v>
      </c>
      <c r="E398" s="18" t="s">
        <v>51</v>
      </c>
      <c r="F398" s="18" t="s">
        <v>1936</v>
      </c>
      <c r="G398" s="18" t="s">
        <v>1885</v>
      </c>
      <c r="H398" s="18" t="s">
        <v>357</v>
      </c>
      <c r="I398" s="64" t="s">
        <v>1937</v>
      </c>
      <c r="J398" s="65">
        <v>27.63</v>
      </c>
      <c r="K398" s="65" t="s">
        <v>56</v>
      </c>
      <c r="L398" s="65">
        <v>216</v>
      </c>
      <c r="M398" s="66" t="s">
        <v>1938</v>
      </c>
      <c r="N398" s="67" t="s">
        <v>58</v>
      </c>
      <c r="O398" s="66" t="s">
        <v>1939</v>
      </c>
    </row>
    <row r="399" s="3" customFormat="1" ht="109" customHeight="1" spans="1:15">
      <c r="A399" s="18" t="s">
        <v>48</v>
      </c>
      <c r="B399" s="18" t="s">
        <v>23</v>
      </c>
      <c r="C399" s="18" t="s">
        <v>1940</v>
      </c>
      <c r="D399" s="18" t="s">
        <v>50</v>
      </c>
      <c r="E399" s="18" t="s">
        <v>51</v>
      </c>
      <c r="F399" s="18" t="s">
        <v>1543</v>
      </c>
      <c r="G399" s="18" t="s">
        <v>1885</v>
      </c>
      <c r="H399" s="18" t="s">
        <v>357</v>
      </c>
      <c r="I399" s="64" t="s">
        <v>1941</v>
      </c>
      <c r="J399" s="65">
        <v>89.58</v>
      </c>
      <c r="K399" s="65" t="s">
        <v>56</v>
      </c>
      <c r="L399" s="65">
        <v>777</v>
      </c>
      <c r="M399" s="66" t="s">
        <v>1942</v>
      </c>
      <c r="N399" s="67" t="s">
        <v>58</v>
      </c>
      <c r="O399" s="66" t="s">
        <v>1934</v>
      </c>
    </row>
    <row r="400" s="3" customFormat="1" ht="109" customHeight="1" spans="1:15">
      <c r="A400" s="18" t="s">
        <v>48</v>
      </c>
      <c r="B400" s="18" t="s">
        <v>23</v>
      </c>
      <c r="C400" s="18" t="s">
        <v>1943</v>
      </c>
      <c r="D400" s="18" t="s">
        <v>50</v>
      </c>
      <c r="E400" s="18" t="s">
        <v>51</v>
      </c>
      <c r="F400" s="18" t="s">
        <v>1533</v>
      </c>
      <c r="G400" s="18" t="s">
        <v>1885</v>
      </c>
      <c r="H400" s="18" t="s">
        <v>357</v>
      </c>
      <c r="I400" s="64" t="s">
        <v>1891</v>
      </c>
      <c r="J400" s="65">
        <v>37.96</v>
      </c>
      <c r="K400" s="65" t="s">
        <v>56</v>
      </c>
      <c r="L400" s="65">
        <v>741</v>
      </c>
      <c r="M400" s="66" t="s">
        <v>1944</v>
      </c>
      <c r="N400" s="67" t="s">
        <v>58</v>
      </c>
      <c r="O400" s="66" t="s">
        <v>1945</v>
      </c>
    </row>
    <row r="401" s="3" customFormat="1" ht="109" customHeight="1" spans="1:15">
      <c r="A401" s="18" t="s">
        <v>48</v>
      </c>
      <c r="B401" s="18" t="s">
        <v>23</v>
      </c>
      <c r="C401" s="18" t="s">
        <v>1946</v>
      </c>
      <c r="D401" s="18" t="s">
        <v>50</v>
      </c>
      <c r="E401" s="18" t="s">
        <v>51</v>
      </c>
      <c r="F401" s="18" t="s">
        <v>494</v>
      </c>
      <c r="G401" s="18" t="s">
        <v>1885</v>
      </c>
      <c r="H401" s="18" t="s">
        <v>357</v>
      </c>
      <c r="I401" s="64" t="s">
        <v>1947</v>
      </c>
      <c r="J401" s="65">
        <v>20.75</v>
      </c>
      <c r="K401" s="65" t="s">
        <v>56</v>
      </c>
      <c r="L401" s="65">
        <v>448</v>
      </c>
      <c r="M401" s="66" t="s">
        <v>1948</v>
      </c>
      <c r="N401" s="67" t="s">
        <v>58</v>
      </c>
      <c r="O401" s="66" t="s">
        <v>1949</v>
      </c>
    </row>
    <row r="402" s="3" customFormat="1" ht="109" customHeight="1" spans="1:15">
      <c r="A402" s="18" t="s">
        <v>48</v>
      </c>
      <c r="B402" s="18" t="s">
        <v>23</v>
      </c>
      <c r="C402" s="18" t="s">
        <v>1950</v>
      </c>
      <c r="D402" s="18" t="s">
        <v>50</v>
      </c>
      <c r="E402" s="18" t="s">
        <v>51</v>
      </c>
      <c r="F402" s="18" t="s">
        <v>1951</v>
      </c>
      <c r="G402" s="18" t="s">
        <v>1885</v>
      </c>
      <c r="H402" s="18" t="s">
        <v>357</v>
      </c>
      <c r="I402" s="64" t="s">
        <v>1906</v>
      </c>
      <c r="J402" s="65">
        <v>41.4</v>
      </c>
      <c r="K402" s="65" t="s">
        <v>56</v>
      </c>
      <c r="L402" s="65">
        <v>389</v>
      </c>
      <c r="M402" s="66" t="s">
        <v>1952</v>
      </c>
      <c r="N402" s="67" t="s">
        <v>58</v>
      </c>
      <c r="O402" s="66" t="s">
        <v>1953</v>
      </c>
    </row>
    <row r="403" s="3" customFormat="1" ht="109" customHeight="1" spans="1:15">
      <c r="A403" s="18" t="s">
        <v>48</v>
      </c>
      <c r="B403" s="18" t="s">
        <v>23</v>
      </c>
      <c r="C403" s="18" t="s">
        <v>1954</v>
      </c>
      <c r="D403" s="18" t="s">
        <v>50</v>
      </c>
      <c r="E403" s="18" t="s">
        <v>51</v>
      </c>
      <c r="F403" s="18" t="s">
        <v>1955</v>
      </c>
      <c r="G403" s="18" t="s">
        <v>1885</v>
      </c>
      <c r="H403" s="18" t="s">
        <v>357</v>
      </c>
      <c r="I403" s="64" t="s">
        <v>1956</v>
      </c>
      <c r="J403" s="65">
        <v>75.82</v>
      </c>
      <c r="K403" s="65" t="s">
        <v>56</v>
      </c>
      <c r="L403" s="65">
        <v>1354</v>
      </c>
      <c r="M403" s="66" t="s">
        <v>1957</v>
      </c>
      <c r="N403" s="67" t="s">
        <v>58</v>
      </c>
      <c r="O403" s="66" t="s">
        <v>1958</v>
      </c>
    </row>
    <row r="404" s="3" customFormat="1" ht="109" customHeight="1" spans="1:15">
      <c r="A404" s="18" t="s">
        <v>48</v>
      </c>
      <c r="B404" s="18" t="s">
        <v>23</v>
      </c>
      <c r="C404" s="18" t="s">
        <v>1959</v>
      </c>
      <c r="D404" s="18" t="s">
        <v>50</v>
      </c>
      <c r="E404" s="18" t="s">
        <v>51</v>
      </c>
      <c r="F404" s="18" t="s">
        <v>1960</v>
      </c>
      <c r="G404" s="18" t="s">
        <v>1885</v>
      </c>
      <c r="H404" s="18" t="s">
        <v>357</v>
      </c>
      <c r="I404" s="64" t="s">
        <v>1901</v>
      </c>
      <c r="J404" s="65">
        <v>44.84</v>
      </c>
      <c r="K404" s="65" t="s">
        <v>56</v>
      </c>
      <c r="L404" s="65">
        <v>1753</v>
      </c>
      <c r="M404" s="66" t="s">
        <v>1961</v>
      </c>
      <c r="N404" s="67" t="s">
        <v>58</v>
      </c>
      <c r="O404" s="66" t="s">
        <v>1962</v>
      </c>
    </row>
    <row r="405" s="3" customFormat="1" ht="109" customHeight="1" spans="1:15">
      <c r="A405" s="18" t="s">
        <v>48</v>
      </c>
      <c r="B405" s="18" t="s">
        <v>23</v>
      </c>
      <c r="C405" s="18" t="s">
        <v>1963</v>
      </c>
      <c r="D405" s="18" t="s">
        <v>50</v>
      </c>
      <c r="E405" s="18" t="s">
        <v>51</v>
      </c>
      <c r="F405" s="18" t="s">
        <v>499</v>
      </c>
      <c r="G405" s="18" t="s">
        <v>1885</v>
      </c>
      <c r="H405" s="18" t="s">
        <v>357</v>
      </c>
      <c r="I405" s="64" t="s">
        <v>1912</v>
      </c>
      <c r="J405" s="65">
        <v>6.98</v>
      </c>
      <c r="K405" s="65" t="s">
        <v>56</v>
      </c>
      <c r="L405" s="65">
        <v>556</v>
      </c>
      <c r="M405" s="66" t="s">
        <v>1964</v>
      </c>
      <c r="N405" s="67" t="s">
        <v>58</v>
      </c>
      <c r="O405" s="66" t="s">
        <v>1965</v>
      </c>
    </row>
    <row r="406" s="3" customFormat="1" ht="109" customHeight="1" spans="1:15">
      <c r="A406" s="18" t="s">
        <v>48</v>
      </c>
      <c r="B406" s="18" t="s">
        <v>23</v>
      </c>
      <c r="C406" s="18" t="s">
        <v>1966</v>
      </c>
      <c r="D406" s="18" t="s">
        <v>50</v>
      </c>
      <c r="E406" s="18" t="s">
        <v>51</v>
      </c>
      <c r="F406" s="18" t="s">
        <v>1967</v>
      </c>
      <c r="G406" s="18" t="s">
        <v>1885</v>
      </c>
      <c r="H406" s="18" t="s">
        <v>357</v>
      </c>
      <c r="I406" s="64" t="s">
        <v>1968</v>
      </c>
      <c r="J406" s="65">
        <v>26.25</v>
      </c>
      <c r="K406" s="65" t="s">
        <v>56</v>
      </c>
      <c r="L406" s="65">
        <v>234</v>
      </c>
      <c r="M406" s="66" t="s">
        <v>1969</v>
      </c>
      <c r="N406" s="67" t="s">
        <v>58</v>
      </c>
      <c r="O406" s="66" t="s">
        <v>1970</v>
      </c>
    </row>
    <row r="407" s="3" customFormat="1" ht="109" customHeight="1" spans="1:15">
      <c r="A407" s="18" t="s">
        <v>48</v>
      </c>
      <c r="B407" s="18" t="s">
        <v>23</v>
      </c>
      <c r="C407" s="18" t="s">
        <v>1971</v>
      </c>
      <c r="D407" s="18" t="s">
        <v>50</v>
      </c>
      <c r="E407" s="18" t="s">
        <v>51</v>
      </c>
      <c r="F407" s="18" t="s">
        <v>1972</v>
      </c>
      <c r="G407" s="18" t="s">
        <v>1885</v>
      </c>
      <c r="H407" s="18" t="s">
        <v>357</v>
      </c>
      <c r="I407" s="64" t="s">
        <v>1973</v>
      </c>
      <c r="J407" s="65">
        <v>13.18</v>
      </c>
      <c r="K407" s="65" t="s">
        <v>56</v>
      </c>
      <c r="L407" s="65">
        <v>88</v>
      </c>
      <c r="M407" s="66" t="s">
        <v>1974</v>
      </c>
      <c r="N407" s="67" t="s">
        <v>58</v>
      </c>
      <c r="O407" s="66" t="s">
        <v>1975</v>
      </c>
    </row>
    <row r="408" s="3" customFormat="1" ht="109" customHeight="1" spans="1:15">
      <c r="A408" s="18" t="s">
        <v>48</v>
      </c>
      <c r="B408" s="18" t="s">
        <v>23</v>
      </c>
      <c r="C408" s="18" t="s">
        <v>1976</v>
      </c>
      <c r="D408" s="18" t="s">
        <v>50</v>
      </c>
      <c r="E408" s="18" t="s">
        <v>51</v>
      </c>
      <c r="F408" s="18" t="s">
        <v>1977</v>
      </c>
      <c r="G408" s="18" t="s">
        <v>1885</v>
      </c>
      <c r="H408" s="18" t="s">
        <v>357</v>
      </c>
      <c r="I408" s="64" t="s">
        <v>1932</v>
      </c>
      <c r="J408" s="65">
        <v>16.45</v>
      </c>
      <c r="K408" s="65" t="s">
        <v>56</v>
      </c>
      <c r="L408" s="65">
        <v>30</v>
      </c>
      <c r="M408" s="66" t="s">
        <v>1978</v>
      </c>
      <c r="N408" s="67" t="s">
        <v>58</v>
      </c>
      <c r="O408" s="66" t="s">
        <v>1979</v>
      </c>
    </row>
    <row r="409" s="3" customFormat="1" ht="109" customHeight="1" spans="1:15">
      <c r="A409" s="18" t="s">
        <v>48</v>
      </c>
      <c r="B409" s="18" t="s">
        <v>23</v>
      </c>
      <c r="C409" s="18" t="s">
        <v>1980</v>
      </c>
      <c r="D409" s="18" t="s">
        <v>50</v>
      </c>
      <c r="E409" s="18" t="s">
        <v>51</v>
      </c>
      <c r="F409" s="18" t="s">
        <v>588</v>
      </c>
      <c r="G409" s="18" t="s">
        <v>1885</v>
      </c>
      <c r="H409" s="18" t="s">
        <v>357</v>
      </c>
      <c r="I409" s="64" t="s">
        <v>1891</v>
      </c>
      <c r="J409" s="65">
        <v>36.06</v>
      </c>
      <c r="K409" s="65" t="s">
        <v>56</v>
      </c>
      <c r="L409" s="65">
        <v>191</v>
      </c>
      <c r="M409" s="66" t="s">
        <v>1981</v>
      </c>
      <c r="N409" s="67" t="s">
        <v>58</v>
      </c>
      <c r="O409" s="66" t="s">
        <v>1982</v>
      </c>
    </row>
    <row r="410" s="3" customFormat="1" ht="109" customHeight="1" spans="1:15">
      <c r="A410" s="18" t="s">
        <v>48</v>
      </c>
      <c r="B410" s="18" t="s">
        <v>23</v>
      </c>
      <c r="C410" s="18" t="s">
        <v>1983</v>
      </c>
      <c r="D410" s="18" t="s">
        <v>50</v>
      </c>
      <c r="E410" s="18" t="s">
        <v>51</v>
      </c>
      <c r="F410" s="18" t="s">
        <v>1984</v>
      </c>
      <c r="G410" s="18" t="s">
        <v>1885</v>
      </c>
      <c r="H410" s="18" t="s">
        <v>357</v>
      </c>
      <c r="I410" s="64" t="s">
        <v>1956</v>
      </c>
      <c r="J410" s="65">
        <v>72.02</v>
      </c>
      <c r="K410" s="65" t="s">
        <v>56</v>
      </c>
      <c r="L410" s="65">
        <v>341</v>
      </c>
      <c r="M410" s="66" t="s">
        <v>1985</v>
      </c>
      <c r="N410" s="67" t="s">
        <v>58</v>
      </c>
      <c r="O410" s="66" t="s">
        <v>1986</v>
      </c>
    </row>
    <row r="411" s="3" customFormat="1" ht="109" customHeight="1" spans="1:15">
      <c r="A411" s="18" t="s">
        <v>48</v>
      </c>
      <c r="B411" s="18" t="s">
        <v>23</v>
      </c>
      <c r="C411" s="18" t="s">
        <v>1987</v>
      </c>
      <c r="D411" s="18" t="s">
        <v>50</v>
      </c>
      <c r="E411" s="18" t="s">
        <v>51</v>
      </c>
      <c r="F411" s="18" t="s">
        <v>1988</v>
      </c>
      <c r="G411" s="18" t="s">
        <v>1885</v>
      </c>
      <c r="H411" s="18" t="s">
        <v>357</v>
      </c>
      <c r="I411" s="64" t="s">
        <v>1891</v>
      </c>
      <c r="J411" s="65">
        <v>36.06</v>
      </c>
      <c r="K411" s="65" t="s">
        <v>56</v>
      </c>
      <c r="L411" s="65">
        <v>256</v>
      </c>
      <c r="M411" s="66" t="s">
        <v>1989</v>
      </c>
      <c r="N411" s="67" t="s">
        <v>58</v>
      </c>
      <c r="O411" s="66" t="s">
        <v>1990</v>
      </c>
    </row>
    <row r="412" s="3" customFormat="1" ht="109" customHeight="1" spans="1:15">
      <c r="A412" s="18" t="s">
        <v>48</v>
      </c>
      <c r="B412" s="18" t="s">
        <v>23</v>
      </c>
      <c r="C412" s="18" t="s">
        <v>1991</v>
      </c>
      <c r="D412" s="18" t="s">
        <v>50</v>
      </c>
      <c r="E412" s="18" t="s">
        <v>51</v>
      </c>
      <c r="F412" s="18" t="s">
        <v>1992</v>
      </c>
      <c r="G412" s="18" t="s">
        <v>1885</v>
      </c>
      <c r="H412" s="18" t="s">
        <v>357</v>
      </c>
      <c r="I412" s="64" t="s">
        <v>1993</v>
      </c>
      <c r="J412" s="65">
        <v>157.03</v>
      </c>
      <c r="K412" s="65" t="s">
        <v>56</v>
      </c>
      <c r="L412" s="65">
        <v>347</v>
      </c>
      <c r="M412" s="66" t="s">
        <v>1994</v>
      </c>
      <c r="N412" s="67" t="s">
        <v>58</v>
      </c>
      <c r="O412" s="66" t="s">
        <v>1995</v>
      </c>
    </row>
    <row r="413" s="3" customFormat="1" ht="109" customHeight="1" spans="1:15">
      <c r="A413" s="18" t="s">
        <v>48</v>
      </c>
      <c r="B413" s="18" t="s">
        <v>23</v>
      </c>
      <c r="C413" s="18" t="s">
        <v>1996</v>
      </c>
      <c r="D413" s="18" t="s">
        <v>50</v>
      </c>
      <c r="E413" s="18" t="s">
        <v>51</v>
      </c>
      <c r="F413" s="18" t="s">
        <v>1997</v>
      </c>
      <c r="G413" s="18" t="s">
        <v>1885</v>
      </c>
      <c r="H413" s="18" t="s">
        <v>357</v>
      </c>
      <c r="I413" s="64" t="s">
        <v>1998</v>
      </c>
      <c r="J413" s="65">
        <v>58.95</v>
      </c>
      <c r="K413" s="65" t="s">
        <v>56</v>
      </c>
      <c r="L413" s="65">
        <v>264</v>
      </c>
      <c r="M413" s="66" t="s">
        <v>1999</v>
      </c>
      <c r="N413" s="67" t="s">
        <v>58</v>
      </c>
      <c r="O413" s="66" t="s">
        <v>1995</v>
      </c>
    </row>
    <row r="414" s="3" customFormat="1" ht="109" customHeight="1" spans="1:15">
      <c r="A414" s="18" t="s">
        <v>48</v>
      </c>
      <c r="B414" s="18" t="s">
        <v>23</v>
      </c>
      <c r="C414" s="18" t="s">
        <v>2000</v>
      </c>
      <c r="D414" s="18" t="s">
        <v>50</v>
      </c>
      <c r="E414" s="18" t="s">
        <v>51</v>
      </c>
      <c r="F414" s="18" t="s">
        <v>2001</v>
      </c>
      <c r="G414" s="18" t="s">
        <v>1885</v>
      </c>
      <c r="H414" s="18" t="s">
        <v>357</v>
      </c>
      <c r="I414" s="64" t="s">
        <v>1917</v>
      </c>
      <c r="J414" s="65">
        <v>32.79</v>
      </c>
      <c r="K414" s="65" t="s">
        <v>56</v>
      </c>
      <c r="L414" s="65">
        <v>178</v>
      </c>
      <c r="M414" s="66" t="s">
        <v>2002</v>
      </c>
      <c r="N414" s="67" t="s">
        <v>58</v>
      </c>
      <c r="O414" s="66" t="s">
        <v>2003</v>
      </c>
    </row>
    <row r="415" s="3" customFormat="1" ht="109" customHeight="1" spans="1:15">
      <c r="A415" s="18" t="s">
        <v>48</v>
      </c>
      <c r="B415" s="18" t="s">
        <v>23</v>
      </c>
      <c r="C415" s="18" t="s">
        <v>2004</v>
      </c>
      <c r="D415" s="18" t="s">
        <v>50</v>
      </c>
      <c r="E415" s="18" t="s">
        <v>51</v>
      </c>
      <c r="F415" s="18" t="s">
        <v>2005</v>
      </c>
      <c r="G415" s="18" t="s">
        <v>1885</v>
      </c>
      <c r="H415" s="18" t="s">
        <v>357</v>
      </c>
      <c r="I415" s="64" t="s">
        <v>2006</v>
      </c>
      <c r="J415" s="65">
        <v>130.87</v>
      </c>
      <c r="K415" s="65" t="s">
        <v>56</v>
      </c>
      <c r="L415" s="65">
        <v>549</v>
      </c>
      <c r="M415" s="66" t="s">
        <v>2007</v>
      </c>
      <c r="N415" s="67" t="s">
        <v>58</v>
      </c>
      <c r="O415" s="66" t="s">
        <v>1965</v>
      </c>
    </row>
    <row r="416" s="3" customFormat="1" ht="109" customHeight="1" spans="1:15">
      <c r="A416" s="18" t="s">
        <v>48</v>
      </c>
      <c r="B416" s="18" t="s">
        <v>23</v>
      </c>
      <c r="C416" s="18" t="s">
        <v>2008</v>
      </c>
      <c r="D416" s="18" t="s">
        <v>50</v>
      </c>
      <c r="E416" s="18" t="s">
        <v>51</v>
      </c>
      <c r="F416" s="18" t="s">
        <v>139</v>
      </c>
      <c r="G416" s="18" t="s">
        <v>1885</v>
      </c>
      <c r="H416" s="18" t="s">
        <v>357</v>
      </c>
      <c r="I416" s="64" t="s">
        <v>2009</v>
      </c>
      <c r="J416" s="65">
        <v>101.45</v>
      </c>
      <c r="K416" s="65" t="s">
        <v>56</v>
      </c>
      <c r="L416" s="65">
        <v>410</v>
      </c>
      <c r="M416" s="66" t="s">
        <v>2010</v>
      </c>
      <c r="N416" s="68" t="s">
        <v>58</v>
      </c>
      <c r="O416" s="66" t="s">
        <v>2011</v>
      </c>
    </row>
    <row r="417" s="3" customFormat="1" customHeight="1" spans="1:15">
      <c r="A417" s="16" t="s">
        <v>2012</v>
      </c>
      <c r="B417" s="16"/>
      <c r="C417" s="16"/>
      <c r="D417" s="16">
        <v>3</v>
      </c>
      <c r="E417" s="16"/>
      <c r="F417" s="16"/>
      <c r="G417" s="17"/>
      <c r="H417" s="16"/>
      <c r="I417" s="28"/>
      <c r="J417" s="28">
        <f>SUM(J418:J420)</f>
        <v>732.7</v>
      </c>
      <c r="K417" s="29"/>
      <c r="L417" s="29"/>
      <c r="M417" s="30"/>
      <c r="N417" s="31"/>
      <c r="O417" s="32"/>
    </row>
    <row r="418" s="3" customFormat="1" ht="135" customHeight="1" spans="1:15">
      <c r="A418" s="18" t="s">
        <v>48</v>
      </c>
      <c r="B418" s="18" t="s">
        <v>23</v>
      </c>
      <c r="C418" s="61" t="s">
        <v>2013</v>
      </c>
      <c r="D418" s="18" t="s">
        <v>50</v>
      </c>
      <c r="E418" s="18" t="s">
        <v>51</v>
      </c>
      <c r="F418" s="18" t="s">
        <v>2014</v>
      </c>
      <c r="G418" s="18" t="s">
        <v>2015</v>
      </c>
      <c r="H418" s="18" t="s">
        <v>2016</v>
      </c>
      <c r="I418" s="59" t="s">
        <v>2017</v>
      </c>
      <c r="J418" s="34">
        <v>275.85</v>
      </c>
      <c r="K418" s="34" t="s">
        <v>56</v>
      </c>
      <c r="L418" s="18">
        <v>185</v>
      </c>
      <c r="M418" s="69" t="s">
        <v>2018</v>
      </c>
      <c r="N418" s="18" t="s">
        <v>58</v>
      </c>
      <c r="O418" s="70" t="s">
        <v>2019</v>
      </c>
    </row>
    <row r="419" s="3" customFormat="1" ht="135" customHeight="1" spans="1:15">
      <c r="A419" s="18" t="s">
        <v>48</v>
      </c>
      <c r="B419" s="18" t="s">
        <v>23</v>
      </c>
      <c r="C419" s="18" t="s">
        <v>2013</v>
      </c>
      <c r="D419" s="18" t="s">
        <v>50</v>
      </c>
      <c r="E419" s="18" t="s">
        <v>51</v>
      </c>
      <c r="F419" s="18" t="s">
        <v>1704</v>
      </c>
      <c r="G419" s="18" t="s">
        <v>2015</v>
      </c>
      <c r="H419" s="18" t="s">
        <v>2016</v>
      </c>
      <c r="I419" s="33" t="s">
        <v>2020</v>
      </c>
      <c r="J419" s="34">
        <v>275.85</v>
      </c>
      <c r="K419" s="41" t="s">
        <v>56</v>
      </c>
      <c r="L419" s="18">
        <v>185</v>
      </c>
      <c r="M419" s="71" t="s">
        <v>2021</v>
      </c>
      <c r="N419" s="18" t="s">
        <v>58</v>
      </c>
      <c r="O419" s="71" t="s">
        <v>2022</v>
      </c>
    </row>
    <row r="420" s="3" customFormat="1" ht="149" customHeight="1" spans="1:15">
      <c r="A420" s="18" t="s">
        <v>48</v>
      </c>
      <c r="B420" s="18" t="s">
        <v>23</v>
      </c>
      <c r="C420" s="18" t="s">
        <v>2023</v>
      </c>
      <c r="D420" s="18" t="s">
        <v>50</v>
      </c>
      <c r="E420" s="18" t="s">
        <v>1842</v>
      </c>
      <c r="F420" s="18" t="s">
        <v>2024</v>
      </c>
      <c r="G420" s="18" t="s">
        <v>2025</v>
      </c>
      <c r="H420" s="18" t="s">
        <v>2016</v>
      </c>
      <c r="I420" s="33" t="s">
        <v>2026</v>
      </c>
      <c r="J420" s="34">
        <v>181</v>
      </c>
      <c r="K420" s="41" t="s">
        <v>56</v>
      </c>
      <c r="L420" s="18">
        <v>1400</v>
      </c>
      <c r="M420" s="71" t="s">
        <v>2027</v>
      </c>
      <c r="N420" s="18" t="s">
        <v>58</v>
      </c>
      <c r="O420" s="71" t="s">
        <v>2028</v>
      </c>
    </row>
    <row r="421" s="3" customFormat="1" customHeight="1" spans="1:15">
      <c r="A421" s="16" t="s">
        <v>2029</v>
      </c>
      <c r="B421" s="16"/>
      <c r="C421" s="16"/>
      <c r="D421" s="16">
        <v>1</v>
      </c>
      <c r="E421" s="16"/>
      <c r="F421" s="16"/>
      <c r="G421" s="17"/>
      <c r="H421" s="16"/>
      <c r="I421" s="28"/>
      <c r="J421" s="28">
        <f>J422</f>
        <v>100</v>
      </c>
      <c r="K421" s="29"/>
      <c r="L421" s="29"/>
      <c r="M421" s="30"/>
      <c r="N421" s="31"/>
      <c r="O421" s="32"/>
    </row>
    <row r="422" s="3" customFormat="1" ht="76" customHeight="1" spans="1:15">
      <c r="A422" s="18" t="s">
        <v>48</v>
      </c>
      <c r="B422" s="18" t="s">
        <v>23</v>
      </c>
      <c r="C422" s="18" t="s">
        <v>2030</v>
      </c>
      <c r="D422" s="18" t="s">
        <v>50</v>
      </c>
      <c r="E422" s="18" t="s">
        <v>2031</v>
      </c>
      <c r="F422" s="18" t="s">
        <v>2032</v>
      </c>
      <c r="G422" s="18" t="s">
        <v>2033</v>
      </c>
      <c r="H422" s="62" t="s">
        <v>2034</v>
      </c>
      <c r="I422" s="39" t="s">
        <v>2035</v>
      </c>
      <c r="J422" s="34">
        <v>100</v>
      </c>
      <c r="K422" s="34" t="s">
        <v>56</v>
      </c>
      <c r="L422" s="72">
        <v>50</v>
      </c>
      <c r="M422" s="73" t="s">
        <v>2036</v>
      </c>
      <c r="N422" s="34" t="s">
        <v>58</v>
      </c>
      <c r="O422" s="73" t="s">
        <v>2037</v>
      </c>
    </row>
    <row r="423" s="2" customFormat="1" ht="32" customHeight="1" spans="1:15">
      <c r="A423" s="14" t="s">
        <v>2038</v>
      </c>
      <c r="B423" s="14"/>
      <c r="C423" s="14"/>
      <c r="D423" s="14">
        <f>D424+D426+D457+D491+D499+D504</f>
        <v>76</v>
      </c>
      <c r="E423" s="14"/>
      <c r="F423" s="14"/>
      <c r="G423" s="14"/>
      <c r="H423" s="14"/>
      <c r="I423" s="23"/>
      <c r="J423" s="14">
        <f>J424+J426+J457+J491+J499+J504</f>
        <v>31126.76</v>
      </c>
      <c r="K423" s="24"/>
      <c r="L423" s="25"/>
      <c r="M423" s="27"/>
      <c r="N423" s="25"/>
      <c r="O423" s="27"/>
    </row>
    <row r="424" s="3" customFormat="1" customHeight="1" spans="1:15">
      <c r="A424" s="16" t="s">
        <v>2039</v>
      </c>
      <c r="B424" s="16"/>
      <c r="C424" s="16"/>
      <c r="D424" s="16">
        <v>1</v>
      </c>
      <c r="E424" s="16"/>
      <c r="F424" s="16"/>
      <c r="G424" s="17"/>
      <c r="H424" s="16"/>
      <c r="I424" s="28"/>
      <c r="J424" s="28">
        <f>J425</f>
        <v>450</v>
      </c>
      <c r="K424" s="29"/>
      <c r="L424" s="29"/>
      <c r="M424" s="30"/>
      <c r="N424" s="31"/>
      <c r="O424" s="32"/>
    </row>
    <row r="425" s="3" customFormat="1" ht="92" customHeight="1" spans="1:15">
      <c r="A425" s="18" t="s">
        <v>48</v>
      </c>
      <c r="B425" s="18" t="s">
        <v>23</v>
      </c>
      <c r="C425" s="18" t="s">
        <v>2040</v>
      </c>
      <c r="D425" s="18" t="s">
        <v>12</v>
      </c>
      <c r="E425" s="18" t="s">
        <v>51</v>
      </c>
      <c r="F425" s="18" t="s">
        <v>23</v>
      </c>
      <c r="G425" s="18" t="s">
        <v>2041</v>
      </c>
      <c r="H425" s="18" t="s">
        <v>2042</v>
      </c>
      <c r="I425" s="39" t="s">
        <v>2043</v>
      </c>
      <c r="J425" s="34">
        <v>450</v>
      </c>
      <c r="K425" s="34" t="s">
        <v>56</v>
      </c>
      <c r="L425" s="72">
        <v>3500</v>
      </c>
      <c r="M425" s="33" t="s">
        <v>2044</v>
      </c>
      <c r="N425" s="18" t="s">
        <v>58</v>
      </c>
      <c r="O425" s="33" t="s">
        <v>2045</v>
      </c>
    </row>
    <row r="426" s="3" customFormat="1" customHeight="1" spans="1:15">
      <c r="A426" s="16" t="s">
        <v>2046</v>
      </c>
      <c r="B426" s="16"/>
      <c r="C426" s="16"/>
      <c r="D426" s="16">
        <v>30</v>
      </c>
      <c r="E426" s="16"/>
      <c r="F426" s="16"/>
      <c r="G426" s="17"/>
      <c r="H426" s="16"/>
      <c r="I426" s="28"/>
      <c r="J426" s="28">
        <f>SUM(J427:J456)</f>
        <v>6961.85</v>
      </c>
      <c r="K426" s="29"/>
      <c r="L426" s="29"/>
      <c r="M426" s="30"/>
      <c r="N426" s="31"/>
      <c r="O426" s="32"/>
    </row>
    <row r="427" s="5" customFormat="1" ht="154" customHeight="1" spans="1:15">
      <c r="A427" s="58" t="s">
        <v>48</v>
      </c>
      <c r="B427" s="58" t="s">
        <v>23</v>
      </c>
      <c r="C427" s="58" t="s">
        <v>2047</v>
      </c>
      <c r="D427" s="58" t="s">
        <v>2048</v>
      </c>
      <c r="E427" s="58" t="s">
        <v>51</v>
      </c>
      <c r="F427" s="58" t="s">
        <v>2049</v>
      </c>
      <c r="G427" s="58" t="s">
        <v>2015</v>
      </c>
      <c r="H427" s="59" t="s">
        <v>357</v>
      </c>
      <c r="I427" s="63" t="s">
        <v>2050</v>
      </c>
      <c r="J427" s="74">
        <v>369.55</v>
      </c>
      <c r="K427" s="58" t="s">
        <v>56</v>
      </c>
      <c r="L427" s="58">
        <v>119</v>
      </c>
      <c r="M427" s="75" t="s">
        <v>2051</v>
      </c>
      <c r="N427" s="58" t="s">
        <v>58</v>
      </c>
      <c r="O427" s="59" t="s">
        <v>2052</v>
      </c>
    </row>
    <row r="428" s="6" customFormat="1" ht="154" customHeight="1" spans="1:15">
      <c r="A428" s="58" t="s">
        <v>48</v>
      </c>
      <c r="B428" s="58" t="s">
        <v>23</v>
      </c>
      <c r="C428" s="58" t="s">
        <v>2053</v>
      </c>
      <c r="D428" s="58" t="s">
        <v>2048</v>
      </c>
      <c r="E428" s="58" t="s">
        <v>51</v>
      </c>
      <c r="F428" s="58" t="s">
        <v>2054</v>
      </c>
      <c r="G428" s="58" t="s">
        <v>2015</v>
      </c>
      <c r="H428" s="59" t="s">
        <v>357</v>
      </c>
      <c r="I428" s="59" t="s">
        <v>2055</v>
      </c>
      <c r="J428" s="74">
        <v>233.76</v>
      </c>
      <c r="K428" s="58" t="s">
        <v>56</v>
      </c>
      <c r="L428" s="58">
        <v>119</v>
      </c>
      <c r="M428" s="75" t="s">
        <v>2056</v>
      </c>
      <c r="N428" s="58" t="s">
        <v>58</v>
      </c>
      <c r="O428" s="59" t="s">
        <v>2052</v>
      </c>
    </row>
    <row r="429" s="6" customFormat="1" ht="154" customHeight="1" spans="1:15">
      <c r="A429" s="58" t="s">
        <v>48</v>
      </c>
      <c r="B429" s="58" t="s">
        <v>23</v>
      </c>
      <c r="C429" s="58" t="s">
        <v>2057</v>
      </c>
      <c r="D429" s="58" t="s">
        <v>2048</v>
      </c>
      <c r="E429" s="58" t="s">
        <v>51</v>
      </c>
      <c r="F429" s="58" t="s">
        <v>2058</v>
      </c>
      <c r="G429" s="58" t="s">
        <v>2015</v>
      </c>
      <c r="H429" s="59" t="s">
        <v>357</v>
      </c>
      <c r="I429" s="59" t="s">
        <v>2059</v>
      </c>
      <c r="J429" s="74">
        <v>133.98</v>
      </c>
      <c r="K429" s="58" t="s">
        <v>56</v>
      </c>
      <c r="L429" s="58">
        <v>119</v>
      </c>
      <c r="M429" s="75" t="s">
        <v>2060</v>
      </c>
      <c r="N429" s="58" t="s">
        <v>58</v>
      </c>
      <c r="O429" s="59" t="s">
        <v>2052</v>
      </c>
    </row>
    <row r="430" s="6" customFormat="1" ht="154" customHeight="1" spans="1:15">
      <c r="A430" s="58" t="s">
        <v>48</v>
      </c>
      <c r="B430" s="58" t="s">
        <v>23</v>
      </c>
      <c r="C430" s="58" t="s">
        <v>2061</v>
      </c>
      <c r="D430" s="58" t="s">
        <v>2048</v>
      </c>
      <c r="E430" s="58" t="s">
        <v>51</v>
      </c>
      <c r="F430" s="58" t="s">
        <v>2062</v>
      </c>
      <c r="G430" s="58" t="s">
        <v>2015</v>
      </c>
      <c r="H430" s="59" t="s">
        <v>357</v>
      </c>
      <c r="I430" s="76" t="s">
        <v>2063</v>
      </c>
      <c r="J430" s="74">
        <v>97.68</v>
      </c>
      <c r="K430" s="58" t="s">
        <v>56</v>
      </c>
      <c r="L430" s="58">
        <v>119</v>
      </c>
      <c r="M430" s="75" t="s">
        <v>2064</v>
      </c>
      <c r="N430" s="58" t="s">
        <v>58</v>
      </c>
      <c r="O430" s="59" t="s">
        <v>2052</v>
      </c>
    </row>
    <row r="431" s="6" customFormat="1" ht="154" customHeight="1" spans="1:15">
      <c r="A431" s="58" t="s">
        <v>48</v>
      </c>
      <c r="B431" s="58" t="s">
        <v>23</v>
      </c>
      <c r="C431" s="59" t="s">
        <v>2065</v>
      </c>
      <c r="D431" s="58" t="s">
        <v>2048</v>
      </c>
      <c r="E431" s="58" t="s">
        <v>51</v>
      </c>
      <c r="F431" s="58" t="s">
        <v>2066</v>
      </c>
      <c r="G431" s="58" t="s">
        <v>2015</v>
      </c>
      <c r="H431" s="59" t="s">
        <v>357</v>
      </c>
      <c r="I431" s="76" t="s">
        <v>2067</v>
      </c>
      <c r="J431" s="74">
        <v>531.15</v>
      </c>
      <c r="K431" s="58" t="s">
        <v>56</v>
      </c>
      <c r="L431" s="58">
        <v>754</v>
      </c>
      <c r="M431" s="59" t="s">
        <v>2068</v>
      </c>
      <c r="N431" s="58" t="s">
        <v>58</v>
      </c>
      <c r="O431" s="59" t="s">
        <v>2069</v>
      </c>
    </row>
    <row r="432" s="6" customFormat="1" ht="154" customHeight="1" spans="1:15">
      <c r="A432" s="58" t="s">
        <v>48</v>
      </c>
      <c r="B432" s="58" t="s">
        <v>23</v>
      </c>
      <c r="C432" s="58" t="s">
        <v>2070</v>
      </c>
      <c r="D432" s="58" t="s">
        <v>2048</v>
      </c>
      <c r="E432" s="58" t="s">
        <v>51</v>
      </c>
      <c r="F432" s="58" t="s">
        <v>416</v>
      </c>
      <c r="G432" s="58" t="s">
        <v>2015</v>
      </c>
      <c r="H432" s="59" t="s">
        <v>357</v>
      </c>
      <c r="I432" s="59" t="s">
        <v>2071</v>
      </c>
      <c r="J432" s="74">
        <v>477.9</v>
      </c>
      <c r="K432" s="58" t="s">
        <v>56</v>
      </c>
      <c r="L432" s="58">
        <v>167</v>
      </c>
      <c r="M432" s="59" t="s">
        <v>2072</v>
      </c>
      <c r="N432" s="58" t="s">
        <v>58</v>
      </c>
      <c r="O432" s="59" t="s">
        <v>2073</v>
      </c>
    </row>
    <row r="433" s="6" customFormat="1" ht="154" customHeight="1" spans="1:15">
      <c r="A433" s="58" t="s">
        <v>48</v>
      </c>
      <c r="B433" s="58" t="s">
        <v>23</v>
      </c>
      <c r="C433" s="59" t="s">
        <v>2074</v>
      </c>
      <c r="D433" s="58" t="s">
        <v>2048</v>
      </c>
      <c r="E433" s="58" t="s">
        <v>51</v>
      </c>
      <c r="F433" s="58" t="s">
        <v>66</v>
      </c>
      <c r="G433" s="58" t="s">
        <v>2015</v>
      </c>
      <c r="H433" s="59" t="s">
        <v>357</v>
      </c>
      <c r="I433" s="59" t="s">
        <v>2075</v>
      </c>
      <c r="J433" s="74">
        <v>76.73</v>
      </c>
      <c r="K433" s="58" t="s">
        <v>56</v>
      </c>
      <c r="L433" s="77">
        <v>190</v>
      </c>
      <c r="M433" s="59" t="s">
        <v>2076</v>
      </c>
      <c r="N433" s="58" t="s">
        <v>58</v>
      </c>
      <c r="O433" s="59" t="s">
        <v>2077</v>
      </c>
    </row>
    <row r="434" s="6" customFormat="1" ht="154" customHeight="1" spans="1:15">
      <c r="A434" s="58" t="s">
        <v>48</v>
      </c>
      <c r="B434" s="58" t="s">
        <v>23</v>
      </c>
      <c r="C434" s="59" t="s">
        <v>2078</v>
      </c>
      <c r="D434" s="58" t="s">
        <v>2048</v>
      </c>
      <c r="E434" s="58" t="s">
        <v>51</v>
      </c>
      <c r="F434" s="58" t="s">
        <v>1895</v>
      </c>
      <c r="G434" s="58" t="s">
        <v>2015</v>
      </c>
      <c r="H434" s="59" t="s">
        <v>357</v>
      </c>
      <c r="I434" s="59" t="s">
        <v>2079</v>
      </c>
      <c r="J434" s="74">
        <v>98.2</v>
      </c>
      <c r="K434" s="58" t="s">
        <v>56</v>
      </c>
      <c r="L434" s="58">
        <v>464</v>
      </c>
      <c r="M434" s="59" t="s">
        <v>2080</v>
      </c>
      <c r="N434" s="58" t="s">
        <v>58</v>
      </c>
      <c r="O434" s="59" t="s">
        <v>2081</v>
      </c>
    </row>
    <row r="435" s="6" customFormat="1" ht="154" customHeight="1" spans="1:15">
      <c r="A435" s="58" t="s">
        <v>48</v>
      </c>
      <c r="B435" s="58" t="s">
        <v>23</v>
      </c>
      <c r="C435" s="59" t="s">
        <v>2082</v>
      </c>
      <c r="D435" s="58" t="s">
        <v>2048</v>
      </c>
      <c r="E435" s="58" t="s">
        <v>51</v>
      </c>
      <c r="F435" s="58" t="s">
        <v>2083</v>
      </c>
      <c r="G435" s="58" t="s">
        <v>2015</v>
      </c>
      <c r="H435" s="59" t="s">
        <v>357</v>
      </c>
      <c r="I435" s="59" t="s">
        <v>2084</v>
      </c>
      <c r="J435" s="74">
        <v>136.08</v>
      </c>
      <c r="K435" s="58" t="s">
        <v>56</v>
      </c>
      <c r="L435" s="58">
        <v>305</v>
      </c>
      <c r="M435" s="59" t="s">
        <v>2085</v>
      </c>
      <c r="N435" s="58" t="s">
        <v>58</v>
      </c>
      <c r="O435" s="59" t="s">
        <v>2086</v>
      </c>
    </row>
    <row r="436" s="6" customFormat="1" ht="154" customHeight="1" spans="1:15">
      <c r="A436" s="58" t="s">
        <v>48</v>
      </c>
      <c r="B436" s="58" t="s">
        <v>23</v>
      </c>
      <c r="C436" s="59" t="s">
        <v>2087</v>
      </c>
      <c r="D436" s="58" t="s">
        <v>2048</v>
      </c>
      <c r="E436" s="58" t="s">
        <v>51</v>
      </c>
      <c r="F436" s="58" t="s">
        <v>2088</v>
      </c>
      <c r="G436" s="58" t="s">
        <v>2015</v>
      </c>
      <c r="H436" s="59" t="s">
        <v>357</v>
      </c>
      <c r="I436" s="75" t="s">
        <v>2089</v>
      </c>
      <c r="J436" s="40">
        <v>151.2</v>
      </c>
      <c r="K436" s="58" t="s">
        <v>56</v>
      </c>
      <c r="L436" s="58">
        <v>374</v>
      </c>
      <c r="M436" s="59" t="s">
        <v>2090</v>
      </c>
      <c r="N436" s="58" t="s">
        <v>58</v>
      </c>
      <c r="O436" s="59" t="s">
        <v>2091</v>
      </c>
    </row>
    <row r="437" s="6" customFormat="1" ht="154" customHeight="1" spans="1:15">
      <c r="A437" s="58" t="s">
        <v>48</v>
      </c>
      <c r="B437" s="58" t="s">
        <v>23</v>
      </c>
      <c r="C437" s="59" t="s">
        <v>2092</v>
      </c>
      <c r="D437" s="58" t="s">
        <v>2048</v>
      </c>
      <c r="E437" s="58" t="s">
        <v>51</v>
      </c>
      <c r="F437" s="58" t="s">
        <v>607</v>
      </c>
      <c r="G437" s="58" t="s">
        <v>2015</v>
      </c>
      <c r="H437" s="59" t="s">
        <v>357</v>
      </c>
      <c r="I437" s="75" t="s">
        <v>2093</v>
      </c>
      <c r="J437" s="74">
        <v>465.6</v>
      </c>
      <c r="K437" s="58" t="s">
        <v>56</v>
      </c>
      <c r="L437" s="58">
        <v>973</v>
      </c>
      <c r="M437" s="59" t="s">
        <v>2094</v>
      </c>
      <c r="N437" s="58" t="s">
        <v>58</v>
      </c>
      <c r="O437" s="59" t="s">
        <v>2095</v>
      </c>
    </row>
    <row r="438" s="6" customFormat="1" ht="154" customHeight="1" spans="1:15">
      <c r="A438" s="58" t="s">
        <v>48</v>
      </c>
      <c r="B438" s="58" t="s">
        <v>23</v>
      </c>
      <c r="C438" s="59" t="s">
        <v>2096</v>
      </c>
      <c r="D438" s="58" t="s">
        <v>2048</v>
      </c>
      <c r="E438" s="58" t="s">
        <v>51</v>
      </c>
      <c r="F438" s="58" t="s">
        <v>2097</v>
      </c>
      <c r="G438" s="58" t="s">
        <v>2015</v>
      </c>
      <c r="H438" s="59" t="s">
        <v>357</v>
      </c>
      <c r="I438" s="59" t="s">
        <v>2098</v>
      </c>
      <c r="J438" s="74">
        <v>149.53</v>
      </c>
      <c r="K438" s="58" t="s">
        <v>56</v>
      </c>
      <c r="L438" s="58">
        <v>973</v>
      </c>
      <c r="M438" s="59" t="s">
        <v>2099</v>
      </c>
      <c r="N438" s="58" t="s">
        <v>58</v>
      </c>
      <c r="O438" s="59" t="s">
        <v>2095</v>
      </c>
    </row>
    <row r="439" s="6" customFormat="1" ht="154" customHeight="1" spans="1:15">
      <c r="A439" s="58" t="s">
        <v>48</v>
      </c>
      <c r="B439" s="58" t="s">
        <v>23</v>
      </c>
      <c r="C439" s="59" t="s">
        <v>2100</v>
      </c>
      <c r="D439" s="58" t="s">
        <v>2048</v>
      </c>
      <c r="E439" s="58" t="s">
        <v>51</v>
      </c>
      <c r="F439" s="58" t="s">
        <v>139</v>
      </c>
      <c r="G439" s="58" t="s">
        <v>2015</v>
      </c>
      <c r="H439" s="59" t="s">
        <v>357</v>
      </c>
      <c r="I439" s="59" t="s">
        <v>2101</v>
      </c>
      <c r="J439" s="74">
        <v>145.56</v>
      </c>
      <c r="K439" s="58" t="s">
        <v>56</v>
      </c>
      <c r="L439" s="77">
        <v>410</v>
      </c>
      <c r="M439" s="59" t="s">
        <v>2102</v>
      </c>
      <c r="N439" s="58" t="s">
        <v>58</v>
      </c>
      <c r="O439" s="59" t="s">
        <v>2103</v>
      </c>
    </row>
    <row r="440" s="6" customFormat="1" ht="154" customHeight="1" spans="1:15">
      <c r="A440" s="58" t="s">
        <v>48</v>
      </c>
      <c r="B440" s="58" t="s">
        <v>23</v>
      </c>
      <c r="C440" s="59" t="s">
        <v>2104</v>
      </c>
      <c r="D440" s="58" t="s">
        <v>2048</v>
      </c>
      <c r="E440" s="58" t="s">
        <v>51</v>
      </c>
      <c r="F440" s="58" t="s">
        <v>2105</v>
      </c>
      <c r="G440" s="58" t="s">
        <v>2015</v>
      </c>
      <c r="H440" s="59" t="s">
        <v>357</v>
      </c>
      <c r="I440" s="59" t="s">
        <v>2106</v>
      </c>
      <c r="J440" s="74">
        <v>141.64</v>
      </c>
      <c r="K440" s="58" t="s">
        <v>56</v>
      </c>
      <c r="L440" s="77">
        <v>511</v>
      </c>
      <c r="M440" s="59" t="s">
        <v>2107</v>
      </c>
      <c r="N440" s="58" t="s">
        <v>58</v>
      </c>
      <c r="O440" s="59" t="s">
        <v>2108</v>
      </c>
    </row>
    <row r="441" s="6" customFormat="1" ht="154" customHeight="1" spans="1:15">
      <c r="A441" s="58" t="s">
        <v>48</v>
      </c>
      <c r="B441" s="58" t="s">
        <v>23</v>
      </c>
      <c r="C441" s="58" t="s">
        <v>2109</v>
      </c>
      <c r="D441" s="58" t="s">
        <v>2048</v>
      </c>
      <c r="E441" s="58" t="s">
        <v>51</v>
      </c>
      <c r="F441" s="58" t="s">
        <v>2110</v>
      </c>
      <c r="G441" s="58" t="s">
        <v>2015</v>
      </c>
      <c r="H441" s="59" t="s">
        <v>357</v>
      </c>
      <c r="I441" s="59" t="s">
        <v>2111</v>
      </c>
      <c r="J441" s="74">
        <v>123.64</v>
      </c>
      <c r="K441" s="58" t="s">
        <v>56</v>
      </c>
      <c r="L441" s="77">
        <v>682</v>
      </c>
      <c r="M441" s="59" t="s">
        <v>2112</v>
      </c>
      <c r="N441" s="58" t="s">
        <v>58</v>
      </c>
      <c r="O441" s="59" t="s">
        <v>2113</v>
      </c>
    </row>
    <row r="442" s="6" customFormat="1" ht="154" customHeight="1" spans="1:15">
      <c r="A442" s="58" t="s">
        <v>48</v>
      </c>
      <c r="B442" s="58" t="s">
        <v>23</v>
      </c>
      <c r="C442" s="59" t="s">
        <v>2114</v>
      </c>
      <c r="D442" s="58" t="s">
        <v>2048</v>
      </c>
      <c r="E442" s="58" t="s">
        <v>51</v>
      </c>
      <c r="F442" s="58" t="s">
        <v>2115</v>
      </c>
      <c r="G442" s="58" t="s">
        <v>2015</v>
      </c>
      <c r="H442" s="59" t="s">
        <v>357</v>
      </c>
      <c r="I442" s="59" t="s">
        <v>2116</v>
      </c>
      <c r="J442" s="74">
        <v>666.07</v>
      </c>
      <c r="K442" s="58" t="s">
        <v>56</v>
      </c>
      <c r="L442" s="77">
        <v>1222</v>
      </c>
      <c r="M442" s="59" t="s">
        <v>2117</v>
      </c>
      <c r="N442" s="58" t="s">
        <v>58</v>
      </c>
      <c r="O442" s="59" t="s">
        <v>2118</v>
      </c>
    </row>
    <row r="443" s="6" customFormat="1" ht="154" customHeight="1" spans="1:15">
      <c r="A443" s="58" t="s">
        <v>48</v>
      </c>
      <c r="B443" s="58" t="s">
        <v>23</v>
      </c>
      <c r="C443" s="63" t="s">
        <v>2119</v>
      </c>
      <c r="D443" s="58" t="s">
        <v>2048</v>
      </c>
      <c r="E443" s="58" t="s">
        <v>51</v>
      </c>
      <c r="F443" s="58" t="s">
        <v>897</v>
      </c>
      <c r="G443" s="58" t="s">
        <v>2015</v>
      </c>
      <c r="H443" s="59" t="s">
        <v>357</v>
      </c>
      <c r="I443" s="59" t="s">
        <v>2120</v>
      </c>
      <c r="J443" s="74">
        <v>159.61</v>
      </c>
      <c r="K443" s="58" t="s">
        <v>56</v>
      </c>
      <c r="L443" s="77">
        <v>628</v>
      </c>
      <c r="M443" s="59" t="s">
        <v>2121</v>
      </c>
      <c r="N443" s="58" t="s">
        <v>58</v>
      </c>
      <c r="O443" s="59" t="s">
        <v>2122</v>
      </c>
    </row>
    <row r="444" s="6" customFormat="1" ht="154" customHeight="1" spans="1:15">
      <c r="A444" s="58" t="s">
        <v>48</v>
      </c>
      <c r="B444" s="58" t="s">
        <v>23</v>
      </c>
      <c r="C444" s="59" t="s">
        <v>2123</v>
      </c>
      <c r="D444" s="58" t="s">
        <v>2048</v>
      </c>
      <c r="E444" s="58" t="s">
        <v>51</v>
      </c>
      <c r="F444" s="58" t="s">
        <v>1631</v>
      </c>
      <c r="G444" s="58" t="s">
        <v>2015</v>
      </c>
      <c r="H444" s="59" t="s">
        <v>357</v>
      </c>
      <c r="I444" s="59" t="s">
        <v>2124</v>
      </c>
      <c r="J444" s="74">
        <v>190.16</v>
      </c>
      <c r="K444" s="58" t="s">
        <v>56</v>
      </c>
      <c r="L444" s="77">
        <v>1003</v>
      </c>
      <c r="M444" s="59" t="s">
        <v>2125</v>
      </c>
      <c r="N444" s="58" t="s">
        <v>58</v>
      </c>
      <c r="O444" s="59" t="s">
        <v>2126</v>
      </c>
    </row>
    <row r="445" s="6" customFormat="1" ht="154" customHeight="1" spans="1:15">
      <c r="A445" s="58" t="s">
        <v>48</v>
      </c>
      <c r="B445" s="58" t="s">
        <v>23</v>
      </c>
      <c r="C445" s="59" t="s">
        <v>2127</v>
      </c>
      <c r="D445" s="58" t="s">
        <v>2048</v>
      </c>
      <c r="E445" s="58" t="s">
        <v>51</v>
      </c>
      <c r="F445" s="58" t="s">
        <v>212</v>
      </c>
      <c r="G445" s="58" t="s">
        <v>2015</v>
      </c>
      <c r="H445" s="59" t="s">
        <v>357</v>
      </c>
      <c r="I445" s="59" t="s">
        <v>2128</v>
      </c>
      <c r="J445" s="74">
        <v>127.44</v>
      </c>
      <c r="K445" s="58" t="s">
        <v>56</v>
      </c>
      <c r="L445" s="77">
        <v>706</v>
      </c>
      <c r="M445" s="59" t="s">
        <v>2129</v>
      </c>
      <c r="N445" s="58" t="s">
        <v>58</v>
      </c>
      <c r="O445" s="59" t="s">
        <v>2130</v>
      </c>
    </row>
    <row r="446" s="6" customFormat="1" ht="154" customHeight="1" spans="1:15">
      <c r="A446" s="58" t="s">
        <v>48</v>
      </c>
      <c r="B446" s="58" t="s">
        <v>23</v>
      </c>
      <c r="C446" s="63" t="s">
        <v>2131</v>
      </c>
      <c r="D446" s="58" t="s">
        <v>2048</v>
      </c>
      <c r="E446" s="58" t="s">
        <v>51</v>
      </c>
      <c r="F446" s="58" t="s">
        <v>2132</v>
      </c>
      <c r="G446" s="58" t="s">
        <v>2015</v>
      </c>
      <c r="H446" s="59" t="s">
        <v>357</v>
      </c>
      <c r="I446" s="59" t="s">
        <v>2133</v>
      </c>
      <c r="J446" s="74">
        <v>321.39</v>
      </c>
      <c r="K446" s="58" t="s">
        <v>56</v>
      </c>
      <c r="L446" s="77">
        <v>350</v>
      </c>
      <c r="M446" s="59" t="s">
        <v>2134</v>
      </c>
      <c r="N446" s="58" t="s">
        <v>58</v>
      </c>
      <c r="O446" s="59" t="s">
        <v>2135</v>
      </c>
    </row>
    <row r="447" s="6" customFormat="1" ht="154" customHeight="1" spans="1:15">
      <c r="A447" s="58" t="s">
        <v>48</v>
      </c>
      <c r="B447" s="58" t="s">
        <v>23</v>
      </c>
      <c r="C447" s="59" t="s">
        <v>2136</v>
      </c>
      <c r="D447" s="58" t="s">
        <v>2048</v>
      </c>
      <c r="E447" s="58" t="s">
        <v>51</v>
      </c>
      <c r="F447" s="58" t="s">
        <v>2137</v>
      </c>
      <c r="G447" s="58" t="s">
        <v>2015</v>
      </c>
      <c r="H447" s="59" t="s">
        <v>357</v>
      </c>
      <c r="I447" s="63" t="s">
        <v>2138</v>
      </c>
      <c r="J447" s="74">
        <v>643.69</v>
      </c>
      <c r="K447" s="58" t="s">
        <v>56</v>
      </c>
      <c r="L447" s="77">
        <v>735</v>
      </c>
      <c r="M447" s="59" t="s">
        <v>2139</v>
      </c>
      <c r="N447" s="58" t="s">
        <v>58</v>
      </c>
      <c r="O447" s="59" t="s">
        <v>2086</v>
      </c>
    </row>
    <row r="448" s="6" customFormat="1" ht="154" customHeight="1" spans="1:15">
      <c r="A448" s="58" t="s">
        <v>48</v>
      </c>
      <c r="B448" s="58" t="s">
        <v>23</v>
      </c>
      <c r="C448" s="59" t="s">
        <v>2140</v>
      </c>
      <c r="D448" s="58" t="s">
        <v>2048</v>
      </c>
      <c r="E448" s="58" t="s">
        <v>51</v>
      </c>
      <c r="F448" s="58" t="s">
        <v>207</v>
      </c>
      <c r="G448" s="58" t="s">
        <v>2015</v>
      </c>
      <c r="H448" s="59" t="s">
        <v>357</v>
      </c>
      <c r="I448" s="63" t="s">
        <v>2141</v>
      </c>
      <c r="J448" s="74">
        <v>244.38</v>
      </c>
      <c r="K448" s="58" t="s">
        <v>56</v>
      </c>
      <c r="L448" s="77">
        <v>320</v>
      </c>
      <c r="M448" s="59" t="s">
        <v>2142</v>
      </c>
      <c r="N448" s="58" t="s">
        <v>58</v>
      </c>
      <c r="O448" s="59" t="s">
        <v>2143</v>
      </c>
    </row>
    <row r="449" s="6" customFormat="1" ht="154" customHeight="1" spans="1:15">
      <c r="A449" s="58" t="s">
        <v>48</v>
      </c>
      <c r="B449" s="58" t="s">
        <v>23</v>
      </c>
      <c r="C449" s="59" t="s">
        <v>2144</v>
      </c>
      <c r="D449" s="58" t="s">
        <v>2048</v>
      </c>
      <c r="E449" s="58" t="s">
        <v>51</v>
      </c>
      <c r="F449" s="58" t="s">
        <v>2145</v>
      </c>
      <c r="G449" s="58" t="s">
        <v>2015</v>
      </c>
      <c r="H449" s="59" t="s">
        <v>357</v>
      </c>
      <c r="I449" s="63" t="s">
        <v>2146</v>
      </c>
      <c r="J449" s="74">
        <v>109.16</v>
      </c>
      <c r="K449" s="58" t="s">
        <v>56</v>
      </c>
      <c r="L449" s="77">
        <v>158</v>
      </c>
      <c r="M449" s="59" t="s">
        <v>2147</v>
      </c>
      <c r="N449" s="58" t="s">
        <v>58</v>
      </c>
      <c r="O449" s="59" t="s">
        <v>2148</v>
      </c>
    </row>
    <row r="450" s="3" customFormat="1" ht="154" customHeight="1" spans="1:15">
      <c r="A450" s="58" t="s">
        <v>48</v>
      </c>
      <c r="B450" s="58" t="s">
        <v>23</v>
      </c>
      <c r="C450" s="59" t="s">
        <v>2149</v>
      </c>
      <c r="D450" s="58" t="s">
        <v>2048</v>
      </c>
      <c r="E450" s="58" t="s">
        <v>51</v>
      </c>
      <c r="F450" s="58" t="s">
        <v>2150</v>
      </c>
      <c r="G450" s="58" t="s">
        <v>2015</v>
      </c>
      <c r="H450" s="59" t="s">
        <v>357</v>
      </c>
      <c r="I450" s="63" t="s">
        <v>2151</v>
      </c>
      <c r="J450" s="74">
        <v>340.05</v>
      </c>
      <c r="K450" s="58" t="s">
        <v>56</v>
      </c>
      <c r="L450" s="77">
        <v>965</v>
      </c>
      <c r="M450" s="59" t="s">
        <v>2152</v>
      </c>
      <c r="N450" s="58" t="s">
        <v>58</v>
      </c>
      <c r="O450" s="59" t="s">
        <v>2153</v>
      </c>
    </row>
    <row r="451" s="3" customFormat="1" ht="154" customHeight="1" spans="1:15">
      <c r="A451" s="58" t="s">
        <v>48</v>
      </c>
      <c r="B451" s="58" t="s">
        <v>23</v>
      </c>
      <c r="C451" s="59" t="s">
        <v>2154</v>
      </c>
      <c r="D451" s="58" t="s">
        <v>2048</v>
      </c>
      <c r="E451" s="58" t="s">
        <v>51</v>
      </c>
      <c r="F451" s="58" t="s">
        <v>1810</v>
      </c>
      <c r="G451" s="58" t="s">
        <v>2015</v>
      </c>
      <c r="H451" s="59" t="s">
        <v>357</v>
      </c>
      <c r="I451" s="59" t="s">
        <v>2155</v>
      </c>
      <c r="J451" s="74">
        <v>232.05</v>
      </c>
      <c r="K451" s="58" t="s">
        <v>56</v>
      </c>
      <c r="L451" s="77">
        <v>403</v>
      </c>
      <c r="M451" s="59" t="s">
        <v>2156</v>
      </c>
      <c r="N451" s="58" t="s">
        <v>58</v>
      </c>
      <c r="O451" s="59" t="s">
        <v>2157</v>
      </c>
    </row>
    <row r="452" s="3" customFormat="1" ht="154" customHeight="1" spans="1:15">
      <c r="A452" s="58" t="s">
        <v>48</v>
      </c>
      <c r="B452" s="58" t="s">
        <v>23</v>
      </c>
      <c r="C452" s="59" t="s">
        <v>2158</v>
      </c>
      <c r="D452" s="58" t="s">
        <v>2048</v>
      </c>
      <c r="E452" s="58" t="s">
        <v>51</v>
      </c>
      <c r="F452" s="58" t="s">
        <v>2159</v>
      </c>
      <c r="G452" s="58" t="s">
        <v>2015</v>
      </c>
      <c r="H452" s="59" t="s">
        <v>357</v>
      </c>
      <c r="I452" s="59" t="s">
        <v>2160</v>
      </c>
      <c r="J452" s="74">
        <v>33.15</v>
      </c>
      <c r="K452" s="58" t="s">
        <v>56</v>
      </c>
      <c r="L452" s="77">
        <v>542</v>
      </c>
      <c r="M452" s="59" t="s">
        <v>2161</v>
      </c>
      <c r="N452" s="58" t="s">
        <v>58</v>
      </c>
      <c r="O452" s="59" t="s">
        <v>2162</v>
      </c>
    </row>
    <row r="453" s="3" customFormat="1" ht="154" customHeight="1" spans="1:15">
      <c r="A453" s="18" t="s">
        <v>48</v>
      </c>
      <c r="B453" s="18" t="s">
        <v>23</v>
      </c>
      <c r="C453" s="18" t="s">
        <v>2163</v>
      </c>
      <c r="D453" s="18" t="s">
        <v>2048</v>
      </c>
      <c r="E453" s="18" t="s">
        <v>51</v>
      </c>
      <c r="F453" s="18" t="s">
        <v>2164</v>
      </c>
      <c r="G453" s="18" t="s">
        <v>1485</v>
      </c>
      <c r="H453" s="18" t="s">
        <v>357</v>
      </c>
      <c r="I453" s="70" t="s">
        <v>2165</v>
      </c>
      <c r="J453" s="34">
        <v>135</v>
      </c>
      <c r="K453" s="41" t="s">
        <v>56</v>
      </c>
      <c r="L453" s="61">
        <v>50</v>
      </c>
      <c r="M453" s="81" t="s">
        <v>2166</v>
      </c>
      <c r="N453" s="18" t="s">
        <v>58</v>
      </c>
      <c r="O453" s="71" t="s">
        <v>2167</v>
      </c>
    </row>
    <row r="454" s="3" customFormat="1" ht="37" customHeight="1" spans="1:15">
      <c r="A454" s="62" t="s">
        <v>48</v>
      </c>
      <c r="B454" s="62" t="s">
        <v>23</v>
      </c>
      <c r="C454" s="62" t="s">
        <v>2168</v>
      </c>
      <c r="D454" s="62" t="s">
        <v>5</v>
      </c>
      <c r="E454" s="62" t="s">
        <v>51</v>
      </c>
      <c r="F454" s="62" t="s">
        <v>2169</v>
      </c>
      <c r="G454" s="62" t="s">
        <v>2015</v>
      </c>
      <c r="H454" s="62" t="s">
        <v>357</v>
      </c>
      <c r="I454" s="82" t="s">
        <v>2170</v>
      </c>
      <c r="J454" s="83">
        <v>32</v>
      </c>
      <c r="K454" s="62" t="s">
        <v>56</v>
      </c>
      <c r="L454" s="62">
        <v>556</v>
      </c>
      <c r="M454" s="82" t="s">
        <v>2171</v>
      </c>
      <c r="N454" s="62" t="s">
        <v>58</v>
      </c>
      <c r="O454" s="82" t="s">
        <v>2172</v>
      </c>
    </row>
    <row r="455" s="3" customFormat="1" ht="37" customHeight="1" spans="1:15">
      <c r="A455" s="62" t="s">
        <v>48</v>
      </c>
      <c r="B455" s="62" t="s">
        <v>23</v>
      </c>
      <c r="C455" s="62" t="s">
        <v>2173</v>
      </c>
      <c r="D455" s="62" t="s">
        <v>5</v>
      </c>
      <c r="E455" s="62" t="s">
        <v>51</v>
      </c>
      <c r="F455" s="62" t="s">
        <v>1412</v>
      </c>
      <c r="G455" s="62" t="s">
        <v>2015</v>
      </c>
      <c r="H455" s="62" t="s">
        <v>357</v>
      </c>
      <c r="I455" s="82" t="s">
        <v>2174</v>
      </c>
      <c r="J455" s="83">
        <v>196.5</v>
      </c>
      <c r="K455" s="62" t="s">
        <v>56</v>
      </c>
      <c r="L455" s="62">
        <v>438</v>
      </c>
      <c r="M455" s="82" t="s">
        <v>2175</v>
      </c>
      <c r="N455" s="62" t="s">
        <v>58</v>
      </c>
      <c r="O455" s="82" t="s">
        <v>2176</v>
      </c>
    </row>
    <row r="456" s="3" customFormat="1" ht="37" customHeight="1" spans="1:15">
      <c r="A456" s="62" t="s">
        <v>48</v>
      </c>
      <c r="B456" s="62" t="s">
        <v>23</v>
      </c>
      <c r="C456" s="62" t="s">
        <v>2177</v>
      </c>
      <c r="D456" s="62" t="s">
        <v>5</v>
      </c>
      <c r="E456" s="62" t="s">
        <v>51</v>
      </c>
      <c r="F456" s="62" t="s">
        <v>2178</v>
      </c>
      <c r="G456" s="62" t="s">
        <v>2015</v>
      </c>
      <c r="H456" s="62" t="s">
        <v>357</v>
      </c>
      <c r="I456" s="82" t="s">
        <v>2179</v>
      </c>
      <c r="J456" s="83">
        <v>199</v>
      </c>
      <c r="K456" s="83" t="s">
        <v>56</v>
      </c>
      <c r="L456" s="84">
        <v>428</v>
      </c>
      <c r="M456" s="85" t="s">
        <v>2180</v>
      </c>
      <c r="N456" s="83" t="s">
        <v>58</v>
      </c>
      <c r="O456" s="85" t="s">
        <v>2181</v>
      </c>
    </row>
    <row r="457" s="3" customFormat="1" customHeight="1" spans="1:15">
      <c r="A457" s="16" t="s">
        <v>2182</v>
      </c>
      <c r="B457" s="16"/>
      <c r="C457" s="16"/>
      <c r="D457" s="16">
        <v>33</v>
      </c>
      <c r="E457" s="16"/>
      <c r="F457" s="16"/>
      <c r="G457" s="17"/>
      <c r="H457" s="16"/>
      <c r="I457" s="28"/>
      <c r="J457" s="28">
        <f>SUM(J458:J490)</f>
        <v>9081.64</v>
      </c>
      <c r="K457" s="29"/>
      <c r="L457" s="29"/>
      <c r="M457" s="30"/>
      <c r="N457" s="31"/>
      <c r="O457" s="32"/>
    </row>
    <row r="458" s="3" customFormat="1" customHeight="1" spans="1:15">
      <c r="A458" s="18" t="s">
        <v>48</v>
      </c>
      <c r="B458" s="18" t="s">
        <v>23</v>
      </c>
      <c r="C458" s="78" t="s">
        <v>2183</v>
      </c>
      <c r="D458" s="35" t="s">
        <v>2048</v>
      </c>
      <c r="E458" s="18" t="s">
        <v>51</v>
      </c>
      <c r="F458" s="18" t="s">
        <v>66</v>
      </c>
      <c r="G458" s="18" t="s">
        <v>53</v>
      </c>
      <c r="H458" s="18" t="s">
        <v>357</v>
      </c>
      <c r="I458" s="33" t="s">
        <v>2184</v>
      </c>
      <c r="J458" s="34">
        <v>155</v>
      </c>
      <c r="K458" s="18" t="s">
        <v>56</v>
      </c>
      <c r="L458" s="18">
        <v>190</v>
      </c>
      <c r="M458" s="33" t="s">
        <v>2185</v>
      </c>
      <c r="N458" s="18" t="s">
        <v>58</v>
      </c>
      <c r="O458" s="18" t="s">
        <v>2186</v>
      </c>
    </row>
    <row r="459" s="3" customFormat="1" customHeight="1" spans="1:15">
      <c r="A459" s="18" t="s">
        <v>48</v>
      </c>
      <c r="B459" s="18" t="s">
        <v>23</v>
      </c>
      <c r="C459" s="18" t="s">
        <v>2187</v>
      </c>
      <c r="D459" s="35" t="s">
        <v>2048</v>
      </c>
      <c r="E459" s="18" t="s">
        <v>51</v>
      </c>
      <c r="F459" s="18" t="s">
        <v>445</v>
      </c>
      <c r="G459" s="18" t="s">
        <v>53</v>
      </c>
      <c r="H459" s="18" t="s">
        <v>357</v>
      </c>
      <c r="I459" s="33" t="s">
        <v>2188</v>
      </c>
      <c r="J459" s="34">
        <v>38</v>
      </c>
      <c r="K459" s="18" t="s">
        <v>56</v>
      </c>
      <c r="L459" s="18">
        <v>371</v>
      </c>
      <c r="M459" s="33" t="s">
        <v>2189</v>
      </c>
      <c r="N459" s="18" t="s">
        <v>58</v>
      </c>
      <c r="O459" s="18" t="s">
        <v>2190</v>
      </c>
    </row>
    <row r="460" s="3" customFormat="1" customHeight="1" spans="1:15">
      <c r="A460" s="18" t="s">
        <v>48</v>
      </c>
      <c r="B460" s="18" t="s">
        <v>23</v>
      </c>
      <c r="C460" s="18" t="s">
        <v>2191</v>
      </c>
      <c r="D460" s="35" t="s">
        <v>2048</v>
      </c>
      <c r="E460" s="18" t="s">
        <v>51</v>
      </c>
      <c r="F460" s="18" t="s">
        <v>1533</v>
      </c>
      <c r="G460" s="18" t="s">
        <v>53</v>
      </c>
      <c r="H460" s="18" t="s">
        <v>357</v>
      </c>
      <c r="I460" s="33" t="s">
        <v>2192</v>
      </c>
      <c r="J460" s="34">
        <v>614.5</v>
      </c>
      <c r="K460" s="18" t="s">
        <v>56</v>
      </c>
      <c r="L460" s="18">
        <v>741</v>
      </c>
      <c r="M460" s="33" t="s">
        <v>2193</v>
      </c>
      <c r="N460" s="18" t="s">
        <v>58</v>
      </c>
      <c r="O460" s="18" t="s">
        <v>2194</v>
      </c>
    </row>
    <row r="461" s="3" customFormat="1" customHeight="1" spans="1:15">
      <c r="A461" s="18" t="s">
        <v>48</v>
      </c>
      <c r="B461" s="18" t="s">
        <v>23</v>
      </c>
      <c r="C461" s="18" t="s">
        <v>2195</v>
      </c>
      <c r="D461" s="35" t="s">
        <v>2048</v>
      </c>
      <c r="E461" s="18" t="s">
        <v>51</v>
      </c>
      <c r="F461" s="18" t="s">
        <v>2196</v>
      </c>
      <c r="G461" s="18" t="s">
        <v>53</v>
      </c>
      <c r="H461" s="18" t="s">
        <v>357</v>
      </c>
      <c r="I461" s="33" t="s">
        <v>2197</v>
      </c>
      <c r="J461" s="34">
        <v>332.67</v>
      </c>
      <c r="K461" s="18" t="s">
        <v>56</v>
      </c>
      <c r="L461" s="18">
        <v>392</v>
      </c>
      <c r="M461" s="33" t="s">
        <v>2198</v>
      </c>
      <c r="N461" s="18" t="s">
        <v>58</v>
      </c>
      <c r="O461" s="18" t="s">
        <v>2199</v>
      </c>
    </row>
    <row r="462" s="3" customFormat="1" customHeight="1" spans="1:15">
      <c r="A462" s="18" t="s">
        <v>48</v>
      </c>
      <c r="B462" s="18" t="s">
        <v>23</v>
      </c>
      <c r="C462" s="18" t="s">
        <v>2200</v>
      </c>
      <c r="D462" s="35" t="s">
        <v>2048</v>
      </c>
      <c r="E462" s="18" t="s">
        <v>51</v>
      </c>
      <c r="F462" s="18" t="s">
        <v>2201</v>
      </c>
      <c r="G462" s="18" t="s">
        <v>53</v>
      </c>
      <c r="H462" s="18" t="s">
        <v>357</v>
      </c>
      <c r="I462" s="33" t="s">
        <v>2202</v>
      </c>
      <c r="J462" s="34">
        <v>202.21</v>
      </c>
      <c r="K462" s="18" t="s">
        <v>56</v>
      </c>
      <c r="L462" s="18">
        <v>712</v>
      </c>
      <c r="M462" s="33" t="s">
        <v>2203</v>
      </c>
      <c r="N462" s="18" t="s">
        <v>58</v>
      </c>
      <c r="O462" s="18" t="s">
        <v>2204</v>
      </c>
    </row>
    <row r="463" s="3" customFormat="1" customHeight="1" spans="1:15">
      <c r="A463" s="35" t="s">
        <v>48</v>
      </c>
      <c r="B463" s="65" t="s">
        <v>23</v>
      </c>
      <c r="C463" s="65" t="s">
        <v>2205</v>
      </c>
      <c r="D463" s="35" t="s">
        <v>2048</v>
      </c>
      <c r="E463" s="65" t="s">
        <v>51</v>
      </c>
      <c r="F463" s="65" t="s">
        <v>2206</v>
      </c>
      <c r="G463" s="79" t="s">
        <v>53</v>
      </c>
      <c r="H463" s="18" t="s">
        <v>357</v>
      </c>
      <c r="I463" s="64" t="s">
        <v>2207</v>
      </c>
      <c r="J463" s="68">
        <v>120</v>
      </c>
      <c r="K463" s="18" t="s">
        <v>56</v>
      </c>
      <c r="L463" s="18">
        <v>504</v>
      </c>
      <c r="M463" s="33" t="s">
        <v>2208</v>
      </c>
      <c r="N463" s="65" t="s">
        <v>58</v>
      </c>
      <c r="O463" s="18" t="s">
        <v>2209</v>
      </c>
    </row>
    <row r="464" s="3" customFormat="1" customHeight="1" spans="1:15">
      <c r="A464" s="35" t="s">
        <v>48</v>
      </c>
      <c r="B464" s="65" t="s">
        <v>23</v>
      </c>
      <c r="C464" s="65" t="s">
        <v>2210</v>
      </c>
      <c r="D464" s="35" t="s">
        <v>2048</v>
      </c>
      <c r="E464" s="65" t="s">
        <v>51</v>
      </c>
      <c r="F464" s="65" t="s">
        <v>2211</v>
      </c>
      <c r="G464" s="79" t="s">
        <v>53</v>
      </c>
      <c r="H464" s="18" t="s">
        <v>357</v>
      </c>
      <c r="I464" s="64" t="s">
        <v>2212</v>
      </c>
      <c r="J464" s="68">
        <v>40</v>
      </c>
      <c r="K464" s="18" t="s">
        <v>56</v>
      </c>
      <c r="L464" s="18">
        <v>446</v>
      </c>
      <c r="M464" s="33" t="s">
        <v>2213</v>
      </c>
      <c r="N464" s="65" t="s">
        <v>58</v>
      </c>
      <c r="O464" s="18" t="s">
        <v>2214</v>
      </c>
    </row>
    <row r="465" s="3" customFormat="1" customHeight="1" spans="1:15">
      <c r="A465" s="35" t="s">
        <v>48</v>
      </c>
      <c r="B465" s="65" t="s">
        <v>23</v>
      </c>
      <c r="C465" s="65" t="s">
        <v>2215</v>
      </c>
      <c r="D465" s="35" t="s">
        <v>2048</v>
      </c>
      <c r="E465" s="65" t="s">
        <v>51</v>
      </c>
      <c r="F465" s="65" t="s">
        <v>2216</v>
      </c>
      <c r="G465" s="79" t="s">
        <v>53</v>
      </c>
      <c r="H465" s="18" t="s">
        <v>357</v>
      </c>
      <c r="I465" s="64" t="s">
        <v>2217</v>
      </c>
      <c r="J465" s="68">
        <v>10</v>
      </c>
      <c r="K465" s="18" t="s">
        <v>56</v>
      </c>
      <c r="L465" s="18">
        <v>521</v>
      </c>
      <c r="M465" s="33" t="s">
        <v>2218</v>
      </c>
      <c r="N465" s="65" t="s">
        <v>58</v>
      </c>
      <c r="O465" s="18" t="s">
        <v>2219</v>
      </c>
    </row>
    <row r="466" s="3" customFormat="1" customHeight="1" spans="1:15">
      <c r="A466" s="35" t="s">
        <v>48</v>
      </c>
      <c r="B466" s="65" t="s">
        <v>23</v>
      </c>
      <c r="C466" s="65" t="s">
        <v>2220</v>
      </c>
      <c r="D466" s="35" t="s">
        <v>2048</v>
      </c>
      <c r="E466" s="65" t="s">
        <v>51</v>
      </c>
      <c r="F466" s="65" t="s">
        <v>2221</v>
      </c>
      <c r="G466" s="79" t="s">
        <v>53</v>
      </c>
      <c r="H466" s="18" t="s">
        <v>357</v>
      </c>
      <c r="I466" s="64" t="s">
        <v>2222</v>
      </c>
      <c r="J466" s="68">
        <v>148.6</v>
      </c>
      <c r="K466" s="18" t="s">
        <v>56</v>
      </c>
      <c r="L466" s="18">
        <v>130</v>
      </c>
      <c r="M466" s="33" t="s">
        <v>2223</v>
      </c>
      <c r="N466" s="65" t="s">
        <v>58</v>
      </c>
      <c r="O466" s="18" t="s">
        <v>2224</v>
      </c>
    </row>
    <row r="467" s="3" customFormat="1" customHeight="1" spans="1:15">
      <c r="A467" s="35" t="s">
        <v>48</v>
      </c>
      <c r="B467" s="65" t="s">
        <v>23</v>
      </c>
      <c r="C467" s="65" t="s">
        <v>2225</v>
      </c>
      <c r="D467" s="35" t="s">
        <v>2048</v>
      </c>
      <c r="E467" s="65" t="s">
        <v>51</v>
      </c>
      <c r="F467" s="65" t="s">
        <v>2226</v>
      </c>
      <c r="G467" s="79" t="s">
        <v>53</v>
      </c>
      <c r="H467" s="18" t="s">
        <v>357</v>
      </c>
      <c r="I467" s="64" t="s">
        <v>2227</v>
      </c>
      <c r="J467" s="68">
        <v>80</v>
      </c>
      <c r="K467" s="18" t="s">
        <v>56</v>
      </c>
      <c r="L467" s="18">
        <v>229</v>
      </c>
      <c r="M467" s="33" t="s">
        <v>2228</v>
      </c>
      <c r="N467" s="65" t="s">
        <v>58</v>
      </c>
      <c r="O467" s="18" t="s">
        <v>2229</v>
      </c>
    </row>
    <row r="468" s="3" customFormat="1" customHeight="1" spans="1:15">
      <c r="A468" s="35" t="s">
        <v>48</v>
      </c>
      <c r="B468" s="65" t="s">
        <v>23</v>
      </c>
      <c r="C468" s="65" t="s">
        <v>2230</v>
      </c>
      <c r="D468" s="35" t="s">
        <v>2048</v>
      </c>
      <c r="E468" s="65" t="s">
        <v>51</v>
      </c>
      <c r="F468" s="65" t="s">
        <v>2231</v>
      </c>
      <c r="G468" s="79" t="s">
        <v>53</v>
      </c>
      <c r="H468" s="18" t="s">
        <v>357</v>
      </c>
      <c r="I468" s="64" t="s">
        <v>2232</v>
      </c>
      <c r="J468" s="68">
        <v>160</v>
      </c>
      <c r="K468" s="18" t="s">
        <v>56</v>
      </c>
      <c r="L468" s="18">
        <v>381</v>
      </c>
      <c r="M468" s="33" t="s">
        <v>2233</v>
      </c>
      <c r="N468" s="65" t="s">
        <v>58</v>
      </c>
      <c r="O468" s="18" t="s">
        <v>2234</v>
      </c>
    </row>
    <row r="469" s="3" customFormat="1" customHeight="1" spans="1:15">
      <c r="A469" s="18" t="s">
        <v>48</v>
      </c>
      <c r="B469" s="18" t="s">
        <v>23</v>
      </c>
      <c r="C469" s="18" t="s">
        <v>2235</v>
      </c>
      <c r="D469" s="35" t="s">
        <v>2048</v>
      </c>
      <c r="E469" s="18" t="s">
        <v>51</v>
      </c>
      <c r="F469" s="18" t="s">
        <v>2236</v>
      </c>
      <c r="G469" s="18" t="s">
        <v>53</v>
      </c>
      <c r="H469" s="18" t="s">
        <v>357</v>
      </c>
      <c r="I469" s="33" t="s">
        <v>2237</v>
      </c>
      <c r="J469" s="34">
        <v>102</v>
      </c>
      <c r="K469" s="18" t="s">
        <v>56</v>
      </c>
      <c r="L469" s="18">
        <v>313</v>
      </c>
      <c r="M469" s="33" t="s">
        <v>2238</v>
      </c>
      <c r="N469" s="18" t="s">
        <v>58</v>
      </c>
      <c r="O469" s="18" t="s">
        <v>2239</v>
      </c>
    </row>
    <row r="470" s="3" customFormat="1" customHeight="1" spans="1:15">
      <c r="A470" s="18" t="s">
        <v>48</v>
      </c>
      <c r="B470" s="18" t="s">
        <v>23</v>
      </c>
      <c r="C470" s="18" t="s">
        <v>2240</v>
      </c>
      <c r="D470" s="35" t="s">
        <v>2048</v>
      </c>
      <c r="E470" s="18" t="s">
        <v>51</v>
      </c>
      <c r="F470" s="18" t="s">
        <v>2241</v>
      </c>
      <c r="G470" s="18" t="s">
        <v>53</v>
      </c>
      <c r="H470" s="18" t="s">
        <v>357</v>
      </c>
      <c r="I470" s="33" t="s">
        <v>2242</v>
      </c>
      <c r="J470" s="34">
        <v>60.9</v>
      </c>
      <c r="K470" s="18" t="s">
        <v>56</v>
      </c>
      <c r="L470" s="18">
        <v>522</v>
      </c>
      <c r="M470" s="33" t="s">
        <v>2243</v>
      </c>
      <c r="N470" s="18" t="s">
        <v>58</v>
      </c>
      <c r="O470" s="18" t="s">
        <v>2244</v>
      </c>
    </row>
    <row r="471" s="3" customFormat="1" customHeight="1" spans="1:15">
      <c r="A471" s="18" t="s">
        <v>48</v>
      </c>
      <c r="B471" s="18" t="s">
        <v>23</v>
      </c>
      <c r="C471" s="18" t="s">
        <v>2245</v>
      </c>
      <c r="D471" s="35" t="s">
        <v>2048</v>
      </c>
      <c r="E471" s="18" t="s">
        <v>51</v>
      </c>
      <c r="F471" s="18" t="s">
        <v>1631</v>
      </c>
      <c r="G471" s="18" t="s">
        <v>53</v>
      </c>
      <c r="H471" s="18" t="s">
        <v>357</v>
      </c>
      <c r="I471" s="33" t="s">
        <v>2246</v>
      </c>
      <c r="J471" s="34">
        <v>250</v>
      </c>
      <c r="K471" s="18" t="s">
        <v>56</v>
      </c>
      <c r="L471" s="18">
        <v>1003</v>
      </c>
      <c r="M471" s="33" t="s">
        <v>2247</v>
      </c>
      <c r="N471" s="18" t="s">
        <v>58</v>
      </c>
      <c r="O471" s="18" t="s">
        <v>2248</v>
      </c>
    </row>
    <row r="472" s="3" customFormat="1" customHeight="1" spans="1:15">
      <c r="A472" s="18" t="s">
        <v>48</v>
      </c>
      <c r="B472" s="18" t="s">
        <v>23</v>
      </c>
      <c r="C472" s="18" t="s">
        <v>2249</v>
      </c>
      <c r="D472" s="35" t="s">
        <v>2048</v>
      </c>
      <c r="E472" s="18" t="s">
        <v>51</v>
      </c>
      <c r="F472" s="18" t="s">
        <v>2250</v>
      </c>
      <c r="G472" s="18" t="s">
        <v>53</v>
      </c>
      <c r="H472" s="18" t="s">
        <v>357</v>
      </c>
      <c r="I472" s="33" t="s">
        <v>2251</v>
      </c>
      <c r="J472" s="34">
        <v>200</v>
      </c>
      <c r="K472" s="18" t="s">
        <v>56</v>
      </c>
      <c r="L472" s="18">
        <v>242</v>
      </c>
      <c r="M472" s="33" t="s">
        <v>2252</v>
      </c>
      <c r="N472" s="18" t="s">
        <v>58</v>
      </c>
      <c r="O472" s="18" t="s">
        <v>2253</v>
      </c>
    </row>
    <row r="473" s="3" customFormat="1" customHeight="1" spans="1:15">
      <c r="A473" s="35" t="s">
        <v>48</v>
      </c>
      <c r="B473" s="65" t="s">
        <v>23</v>
      </c>
      <c r="C473" s="65" t="s">
        <v>2254</v>
      </c>
      <c r="D473" s="35" t="s">
        <v>2048</v>
      </c>
      <c r="E473" s="18" t="s">
        <v>51</v>
      </c>
      <c r="F473" s="65" t="s">
        <v>989</v>
      </c>
      <c r="G473" s="79" t="s">
        <v>53</v>
      </c>
      <c r="H473" s="18" t="s">
        <v>357</v>
      </c>
      <c r="I473" s="64" t="s">
        <v>2255</v>
      </c>
      <c r="J473" s="68">
        <v>100</v>
      </c>
      <c r="K473" s="18" t="s">
        <v>56</v>
      </c>
      <c r="L473" s="18">
        <v>453</v>
      </c>
      <c r="M473" s="33" t="s">
        <v>2256</v>
      </c>
      <c r="N473" s="65" t="s">
        <v>58</v>
      </c>
      <c r="O473" s="18" t="s">
        <v>2257</v>
      </c>
    </row>
    <row r="474" s="3" customFormat="1" customHeight="1" spans="1:15">
      <c r="A474" s="35" t="s">
        <v>48</v>
      </c>
      <c r="B474" s="35" t="s">
        <v>23</v>
      </c>
      <c r="C474" s="35" t="s">
        <v>2258</v>
      </c>
      <c r="D474" s="35" t="s">
        <v>2048</v>
      </c>
      <c r="E474" s="35" t="s">
        <v>51</v>
      </c>
      <c r="F474" s="35" t="s">
        <v>1139</v>
      </c>
      <c r="G474" s="58" t="s">
        <v>53</v>
      </c>
      <c r="H474" s="18" t="s">
        <v>357</v>
      </c>
      <c r="I474" s="39" t="s">
        <v>2259</v>
      </c>
      <c r="J474" s="40">
        <v>208.8</v>
      </c>
      <c r="K474" s="18" t="s">
        <v>56</v>
      </c>
      <c r="L474" s="18">
        <v>471</v>
      </c>
      <c r="M474" s="18" t="s">
        <v>2260</v>
      </c>
      <c r="N474" s="33" t="s">
        <v>58</v>
      </c>
      <c r="O474" s="35" t="s">
        <v>2204</v>
      </c>
    </row>
    <row r="475" s="3" customFormat="1" customHeight="1" spans="1:15">
      <c r="A475" s="35" t="s">
        <v>48</v>
      </c>
      <c r="B475" s="35" t="s">
        <v>23</v>
      </c>
      <c r="C475" s="35" t="s">
        <v>2261</v>
      </c>
      <c r="D475" s="35" t="s">
        <v>2048</v>
      </c>
      <c r="E475" s="35" t="s">
        <v>51</v>
      </c>
      <c r="F475" s="35" t="s">
        <v>1099</v>
      </c>
      <c r="G475" s="58" t="s">
        <v>53</v>
      </c>
      <c r="H475" s="18" t="s">
        <v>357</v>
      </c>
      <c r="I475" s="39" t="s">
        <v>2262</v>
      </c>
      <c r="J475" s="40">
        <v>553</v>
      </c>
      <c r="K475" s="18" t="s">
        <v>56</v>
      </c>
      <c r="L475" s="18">
        <v>178</v>
      </c>
      <c r="M475" s="18" t="s">
        <v>2263</v>
      </c>
      <c r="N475" s="33" t="s">
        <v>58</v>
      </c>
      <c r="O475" s="35" t="s">
        <v>2264</v>
      </c>
    </row>
    <row r="476" s="3" customFormat="1" customHeight="1" spans="1:15">
      <c r="A476" s="35" t="s">
        <v>48</v>
      </c>
      <c r="B476" s="35" t="s">
        <v>23</v>
      </c>
      <c r="C476" s="35" t="s">
        <v>2265</v>
      </c>
      <c r="D476" s="35" t="s">
        <v>2048</v>
      </c>
      <c r="E476" s="35" t="s">
        <v>51</v>
      </c>
      <c r="F476" s="35" t="s">
        <v>2137</v>
      </c>
      <c r="G476" s="58" t="s">
        <v>53</v>
      </c>
      <c r="H476" s="18" t="s">
        <v>357</v>
      </c>
      <c r="I476" s="39" t="s">
        <v>2266</v>
      </c>
      <c r="J476" s="40">
        <v>900</v>
      </c>
      <c r="K476" s="18" t="s">
        <v>56</v>
      </c>
      <c r="L476" s="18">
        <v>414</v>
      </c>
      <c r="M476" s="18" t="s">
        <v>2267</v>
      </c>
      <c r="N476" s="33" t="s">
        <v>58</v>
      </c>
      <c r="O476" s="35" t="s">
        <v>2268</v>
      </c>
    </row>
    <row r="477" s="3" customFormat="1" customHeight="1" spans="1:15">
      <c r="A477" s="35" t="s">
        <v>48</v>
      </c>
      <c r="B477" s="35" t="s">
        <v>23</v>
      </c>
      <c r="C477" s="35" t="s">
        <v>2269</v>
      </c>
      <c r="D477" s="35" t="s">
        <v>2048</v>
      </c>
      <c r="E477" s="35" t="s">
        <v>51</v>
      </c>
      <c r="F477" s="35" t="s">
        <v>207</v>
      </c>
      <c r="G477" s="58" t="s">
        <v>53</v>
      </c>
      <c r="H477" s="18" t="s">
        <v>357</v>
      </c>
      <c r="I477" s="39" t="s">
        <v>2270</v>
      </c>
      <c r="J477" s="40">
        <v>639</v>
      </c>
      <c r="K477" s="18" t="s">
        <v>56</v>
      </c>
      <c r="L477" s="18">
        <v>302</v>
      </c>
      <c r="M477" s="18" t="s">
        <v>2271</v>
      </c>
      <c r="N477" s="33" t="s">
        <v>58</v>
      </c>
      <c r="O477" s="35" t="s">
        <v>2272</v>
      </c>
    </row>
    <row r="478" s="3" customFormat="1" customHeight="1" spans="1:15">
      <c r="A478" s="18" t="s">
        <v>48</v>
      </c>
      <c r="B478" s="18" t="s">
        <v>23</v>
      </c>
      <c r="C478" s="18" t="s">
        <v>2273</v>
      </c>
      <c r="D478" s="35" t="s">
        <v>2048</v>
      </c>
      <c r="E478" s="18" t="s">
        <v>51</v>
      </c>
      <c r="F478" s="18" t="s">
        <v>2274</v>
      </c>
      <c r="G478" s="18" t="s">
        <v>53</v>
      </c>
      <c r="H478" s="18" t="s">
        <v>357</v>
      </c>
      <c r="I478" s="33" t="s">
        <v>2275</v>
      </c>
      <c r="J478" s="34">
        <v>120</v>
      </c>
      <c r="K478" s="18" t="s">
        <v>56</v>
      </c>
      <c r="L478" s="18">
        <v>374</v>
      </c>
      <c r="M478" s="33" t="s">
        <v>2276</v>
      </c>
      <c r="N478" s="18" t="s">
        <v>58</v>
      </c>
      <c r="O478" s="18" t="s">
        <v>2277</v>
      </c>
    </row>
    <row r="479" s="3" customFormat="1" customHeight="1" spans="1:15">
      <c r="A479" s="18" t="s">
        <v>48</v>
      </c>
      <c r="B479" s="18" t="s">
        <v>23</v>
      </c>
      <c r="C479" s="18" t="s">
        <v>2278</v>
      </c>
      <c r="D479" s="35" t="s">
        <v>2048</v>
      </c>
      <c r="E479" s="18" t="s">
        <v>51</v>
      </c>
      <c r="F479" s="18" t="s">
        <v>320</v>
      </c>
      <c r="G479" s="18" t="s">
        <v>53</v>
      </c>
      <c r="H479" s="18" t="s">
        <v>357</v>
      </c>
      <c r="I479" s="33" t="s">
        <v>2279</v>
      </c>
      <c r="J479" s="34">
        <v>864</v>
      </c>
      <c r="K479" s="18" t="s">
        <v>56</v>
      </c>
      <c r="L479" s="18">
        <v>737</v>
      </c>
      <c r="M479" s="33" t="s">
        <v>2280</v>
      </c>
      <c r="N479" s="18" t="s">
        <v>58</v>
      </c>
      <c r="O479" s="18" t="s">
        <v>2281</v>
      </c>
    </row>
    <row r="480" s="3" customFormat="1" customHeight="1" spans="1:15">
      <c r="A480" s="18" t="s">
        <v>48</v>
      </c>
      <c r="B480" s="18" t="s">
        <v>23</v>
      </c>
      <c r="C480" s="18" t="s">
        <v>2282</v>
      </c>
      <c r="D480" s="35" t="s">
        <v>2048</v>
      </c>
      <c r="E480" s="18" t="s">
        <v>51</v>
      </c>
      <c r="F480" s="18" t="s">
        <v>2283</v>
      </c>
      <c r="G480" s="18" t="s">
        <v>53</v>
      </c>
      <c r="H480" s="18" t="s">
        <v>357</v>
      </c>
      <c r="I480" s="33" t="s">
        <v>2284</v>
      </c>
      <c r="J480" s="34">
        <v>800</v>
      </c>
      <c r="K480" s="18" t="s">
        <v>56</v>
      </c>
      <c r="L480" s="18">
        <v>583</v>
      </c>
      <c r="M480" s="33" t="s">
        <v>2285</v>
      </c>
      <c r="N480" s="18" t="s">
        <v>58</v>
      </c>
      <c r="O480" s="18" t="s">
        <v>2286</v>
      </c>
    </row>
    <row r="481" s="3" customFormat="1" customHeight="1" spans="1:15">
      <c r="A481" s="18" t="s">
        <v>48</v>
      </c>
      <c r="B481" s="18" t="s">
        <v>23</v>
      </c>
      <c r="C481" s="18" t="s">
        <v>2287</v>
      </c>
      <c r="D481" s="35" t="s">
        <v>2048</v>
      </c>
      <c r="E481" s="18" t="s">
        <v>51</v>
      </c>
      <c r="F481" s="18" t="s">
        <v>2288</v>
      </c>
      <c r="G481" s="18" t="s">
        <v>53</v>
      </c>
      <c r="H481" s="18" t="s">
        <v>357</v>
      </c>
      <c r="I481" s="33" t="s">
        <v>2289</v>
      </c>
      <c r="J481" s="34">
        <v>200</v>
      </c>
      <c r="K481" s="18" t="s">
        <v>56</v>
      </c>
      <c r="L481" s="18">
        <v>388</v>
      </c>
      <c r="M481" s="33" t="s">
        <v>2290</v>
      </c>
      <c r="N481" s="18" t="s">
        <v>58</v>
      </c>
      <c r="O481" s="18" t="s">
        <v>2291</v>
      </c>
    </row>
    <row r="482" s="3" customFormat="1" customHeight="1" spans="1:15">
      <c r="A482" s="18" t="s">
        <v>48</v>
      </c>
      <c r="B482" s="18" t="s">
        <v>23</v>
      </c>
      <c r="C482" s="18" t="s">
        <v>2292</v>
      </c>
      <c r="D482" s="35" t="s">
        <v>2048</v>
      </c>
      <c r="E482" s="18" t="s">
        <v>51</v>
      </c>
      <c r="F482" s="18" t="s">
        <v>251</v>
      </c>
      <c r="G482" s="18" t="s">
        <v>53</v>
      </c>
      <c r="H482" s="18" t="s">
        <v>357</v>
      </c>
      <c r="I482" s="33" t="s">
        <v>2293</v>
      </c>
      <c r="J482" s="34">
        <v>140</v>
      </c>
      <c r="K482" s="18" t="s">
        <v>56</v>
      </c>
      <c r="L482" s="18">
        <v>548</v>
      </c>
      <c r="M482" s="33" t="s">
        <v>2294</v>
      </c>
      <c r="N482" s="18" t="s">
        <v>58</v>
      </c>
      <c r="O482" s="18" t="s">
        <v>2295</v>
      </c>
    </row>
    <row r="483" s="3" customFormat="1" customHeight="1" spans="1:15">
      <c r="A483" s="18" t="s">
        <v>48</v>
      </c>
      <c r="B483" s="18" t="s">
        <v>23</v>
      </c>
      <c r="C483" s="18" t="s">
        <v>2296</v>
      </c>
      <c r="D483" s="35" t="s">
        <v>2048</v>
      </c>
      <c r="E483" s="18" t="s">
        <v>51</v>
      </c>
      <c r="F483" s="18" t="s">
        <v>2297</v>
      </c>
      <c r="G483" s="18" t="s">
        <v>53</v>
      </c>
      <c r="H483" s="18" t="s">
        <v>357</v>
      </c>
      <c r="I483" s="33" t="s">
        <v>2298</v>
      </c>
      <c r="J483" s="34">
        <v>130</v>
      </c>
      <c r="K483" s="18" t="s">
        <v>56</v>
      </c>
      <c r="L483" s="18">
        <v>442</v>
      </c>
      <c r="M483" s="33" t="s">
        <v>2299</v>
      </c>
      <c r="N483" s="18" t="s">
        <v>58</v>
      </c>
      <c r="O483" s="18" t="s">
        <v>2300</v>
      </c>
    </row>
    <row r="484" s="3" customFormat="1" customHeight="1" spans="1:15">
      <c r="A484" s="18" t="s">
        <v>48</v>
      </c>
      <c r="B484" s="18" t="s">
        <v>23</v>
      </c>
      <c r="C484" s="78" t="s">
        <v>2301</v>
      </c>
      <c r="D484" s="35" t="s">
        <v>2048</v>
      </c>
      <c r="E484" s="18" t="s">
        <v>51</v>
      </c>
      <c r="F484" s="18" t="s">
        <v>2159</v>
      </c>
      <c r="G484" s="18" t="s">
        <v>53</v>
      </c>
      <c r="H484" s="18" t="s">
        <v>357</v>
      </c>
      <c r="I484" s="33" t="s">
        <v>2302</v>
      </c>
      <c r="J484" s="34">
        <v>163.66</v>
      </c>
      <c r="K484" s="18" t="s">
        <v>56</v>
      </c>
      <c r="L484" s="18">
        <v>542</v>
      </c>
      <c r="M484" s="33" t="s">
        <v>2303</v>
      </c>
      <c r="N484" s="18" t="s">
        <v>58</v>
      </c>
      <c r="O484" s="18" t="s">
        <v>2304</v>
      </c>
    </row>
    <row r="485" s="3" customFormat="1" customHeight="1" spans="1:15">
      <c r="A485" s="18" t="s">
        <v>48</v>
      </c>
      <c r="B485" s="18" t="s">
        <v>23</v>
      </c>
      <c r="C485" s="78" t="s">
        <v>2305</v>
      </c>
      <c r="D485" s="35" t="s">
        <v>2048</v>
      </c>
      <c r="E485" s="18" t="s">
        <v>51</v>
      </c>
      <c r="F485" s="18" t="s">
        <v>1422</v>
      </c>
      <c r="G485" s="18" t="s">
        <v>53</v>
      </c>
      <c r="H485" s="18" t="s">
        <v>357</v>
      </c>
      <c r="I485" s="33" t="s">
        <v>2306</v>
      </c>
      <c r="J485" s="34">
        <v>54</v>
      </c>
      <c r="K485" s="18" t="s">
        <v>56</v>
      </c>
      <c r="L485" s="18">
        <v>918</v>
      </c>
      <c r="M485" s="33" t="s">
        <v>2307</v>
      </c>
      <c r="N485" s="18" t="s">
        <v>58</v>
      </c>
      <c r="O485" s="18" t="s">
        <v>2308</v>
      </c>
    </row>
    <row r="486" s="3" customFormat="1" customHeight="1" spans="1:15">
      <c r="A486" s="18" t="s">
        <v>48</v>
      </c>
      <c r="B486" s="18" t="s">
        <v>23</v>
      </c>
      <c r="C486" s="78" t="s">
        <v>2309</v>
      </c>
      <c r="D486" s="35" t="s">
        <v>2048</v>
      </c>
      <c r="E486" s="18" t="s">
        <v>51</v>
      </c>
      <c r="F486" s="18" t="s">
        <v>1412</v>
      </c>
      <c r="G486" s="18" t="s">
        <v>53</v>
      </c>
      <c r="H486" s="18" t="s">
        <v>357</v>
      </c>
      <c r="I486" s="33" t="s">
        <v>2310</v>
      </c>
      <c r="J486" s="34">
        <v>487.5</v>
      </c>
      <c r="K486" s="18" t="s">
        <v>56</v>
      </c>
      <c r="L486" s="18">
        <v>438</v>
      </c>
      <c r="M486" s="33" t="s">
        <v>2311</v>
      </c>
      <c r="N486" s="18" t="s">
        <v>58</v>
      </c>
      <c r="O486" s="18" t="s">
        <v>2312</v>
      </c>
    </row>
    <row r="487" s="3" customFormat="1" customHeight="1" spans="1:15">
      <c r="A487" s="18" t="s">
        <v>48</v>
      </c>
      <c r="B487" s="18" t="s">
        <v>23</v>
      </c>
      <c r="C487" s="18" t="s">
        <v>2313</v>
      </c>
      <c r="D487" s="35" t="s">
        <v>2048</v>
      </c>
      <c r="E487" s="18" t="s">
        <v>51</v>
      </c>
      <c r="F487" s="18" t="s">
        <v>261</v>
      </c>
      <c r="G487" s="18" t="s">
        <v>53</v>
      </c>
      <c r="H487" s="18" t="s">
        <v>357</v>
      </c>
      <c r="I487" s="33" t="s">
        <v>2314</v>
      </c>
      <c r="J487" s="34">
        <v>310</v>
      </c>
      <c r="K487" s="18" t="s">
        <v>56</v>
      </c>
      <c r="L487" s="18">
        <v>629</v>
      </c>
      <c r="M487" s="33" t="s">
        <v>2315</v>
      </c>
      <c r="N487" s="18" t="s">
        <v>58</v>
      </c>
      <c r="O487" s="18" t="s">
        <v>2316</v>
      </c>
    </row>
    <row r="488" s="3" customFormat="1" customHeight="1" spans="1:15">
      <c r="A488" s="35" t="s">
        <v>48</v>
      </c>
      <c r="B488" s="65" t="s">
        <v>23</v>
      </c>
      <c r="C488" s="65" t="s">
        <v>2317</v>
      </c>
      <c r="D488" s="35" t="s">
        <v>2048</v>
      </c>
      <c r="E488" s="65" t="s">
        <v>51</v>
      </c>
      <c r="F488" s="65" t="s">
        <v>1236</v>
      </c>
      <c r="G488" s="18" t="s">
        <v>53</v>
      </c>
      <c r="H488" s="18" t="s">
        <v>357</v>
      </c>
      <c r="I488" s="64" t="s">
        <v>2318</v>
      </c>
      <c r="J488" s="68">
        <v>500</v>
      </c>
      <c r="K488" s="18" t="s">
        <v>56</v>
      </c>
      <c r="L488" s="18">
        <v>197</v>
      </c>
      <c r="M488" s="33" t="s">
        <v>2319</v>
      </c>
      <c r="N488" s="65" t="s">
        <v>58</v>
      </c>
      <c r="O488" s="18" t="s">
        <v>2320</v>
      </c>
    </row>
    <row r="489" s="3" customFormat="1" customHeight="1" spans="1:15">
      <c r="A489" s="35" t="s">
        <v>48</v>
      </c>
      <c r="B489" s="65" t="s">
        <v>23</v>
      </c>
      <c r="C489" s="65" t="s">
        <v>2321</v>
      </c>
      <c r="D489" s="35" t="s">
        <v>2048</v>
      </c>
      <c r="E489" s="65" t="s">
        <v>51</v>
      </c>
      <c r="F489" s="65" t="s">
        <v>2322</v>
      </c>
      <c r="G489" s="79" t="s">
        <v>53</v>
      </c>
      <c r="H489" s="18" t="s">
        <v>357</v>
      </c>
      <c r="I489" s="64" t="s">
        <v>2323</v>
      </c>
      <c r="J489" s="68">
        <v>77.8</v>
      </c>
      <c r="K489" s="18" t="s">
        <v>56</v>
      </c>
      <c r="L489" s="18">
        <v>569</v>
      </c>
      <c r="M489" s="33" t="s">
        <v>2324</v>
      </c>
      <c r="N489" s="65" t="s">
        <v>58</v>
      </c>
      <c r="O489" s="18" t="s">
        <v>2325</v>
      </c>
    </row>
    <row r="490" s="3" customFormat="1" customHeight="1" spans="1:15">
      <c r="A490" s="18" t="s">
        <v>48</v>
      </c>
      <c r="B490" s="18" t="s">
        <v>23</v>
      </c>
      <c r="C490" s="18" t="s">
        <v>2326</v>
      </c>
      <c r="D490" s="35" t="s">
        <v>2048</v>
      </c>
      <c r="E490" s="18" t="s">
        <v>51</v>
      </c>
      <c r="F490" s="18" t="s">
        <v>2327</v>
      </c>
      <c r="G490" s="18" t="s">
        <v>53</v>
      </c>
      <c r="H490" s="18" t="s">
        <v>2328</v>
      </c>
      <c r="I490" s="33" t="s">
        <v>2329</v>
      </c>
      <c r="J490" s="34">
        <v>320</v>
      </c>
      <c r="K490" s="18" t="s">
        <v>56</v>
      </c>
      <c r="L490" s="18">
        <v>573</v>
      </c>
      <c r="M490" s="33" t="s">
        <v>2330</v>
      </c>
      <c r="N490" s="18" t="s">
        <v>58</v>
      </c>
      <c r="O490" s="18" t="s">
        <v>2204</v>
      </c>
    </row>
    <row r="491" s="3" customFormat="1" customHeight="1" spans="1:15">
      <c r="A491" s="16" t="s">
        <v>2331</v>
      </c>
      <c r="B491" s="16"/>
      <c r="C491" s="16"/>
      <c r="D491" s="16">
        <v>7</v>
      </c>
      <c r="E491" s="16"/>
      <c r="F491" s="16"/>
      <c r="G491" s="17"/>
      <c r="H491" s="16"/>
      <c r="I491" s="28"/>
      <c r="J491" s="28">
        <f>SUM(J492:J498)</f>
        <v>4458</v>
      </c>
      <c r="K491" s="29"/>
      <c r="L491" s="29"/>
      <c r="M491" s="30"/>
      <c r="N491" s="31"/>
      <c r="O491" s="32"/>
    </row>
    <row r="492" s="6" customFormat="1" ht="249" customHeight="1" spans="1:15">
      <c r="A492" s="35" t="s">
        <v>48</v>
      </c>
      <c r="B492" s="35" t="s">
        <v>23</v>
      </c>
      <c r="C492" s="39" t="s">
        <v>2332</v>
      </c>
      <c r="D492" s="35" t="s">
        <v>2048</v>
      </c>
      <c r="E492" s="35" t="s">
        <v>51</v>
      </c>
      <c r="F492" s="59" t="s">
        <v>66</v>
      </c>
      <c r="G492" s="58" t="s">
        <v>2015</v>
      </c>
      <c r="H492" s="35" t="s">
        <v>2042</v>
      </c>
      <c r="I492" s="58" t="s">
        <v>2333</v>
      </c>
      <c r="J492" s="40">
        <v>400</v>
      </c>
      <c r="K492" s="58" t="s">
        <v>56</v>
      </c>
      <c r="L492" s="77">
        <v>800</v>
      </c>
      <c r="M492" s="59" t="s">
        <v>2334</v>
      </c>
      <c r="N492" s="58" t="s">
        <v>58</v>
      </c>
      <c r="O492" s="59" t="s">
        <v>2335</v>
      </c>
    </row>
    <row r="493" s="6" customFormat="1" ht="232" customHeight="1" spans="1:15">
      <c r="A493" s="35" t="s">
        <v>48</v>
      </c>
      <c r="B493" s="35" t="s">
        <v>23</v>
      </c>
      <c r="C493" s="39" t="s">
        <v>2336</v>
      </c>
      <c r="D493" s="35" t="s">
        <v>2048</v>
      </c>
      <c r="E493" s="35" t="s">
        <v>51</v>
      </c>
      <c r="F493" s="59" t="s">
        <v>2337</v>
      </c>
      <c r="G493" s="58" t="s">
        <v>2015</v>
      </c>
      <c r="H493" s="35" t="s">
        <v>2042</v>
      </c>
      <c r="I493" s="35" t="s">
        <v>2338</v>
      </c>
      <c r="J493" s="40">
        <v>2440</v>
      </c>
      <c r="K493" s="35" t="s">
        <v>56</v>
      </c>
      <c r="L493" s="77">
        <v>669</v>
      </c>
      <c r="M493" s="39" t="s">
        <v>2339</v>
      </c>
      <c r="N493" s="35" t="s">
        <v>58</v>
      </c>
      <c r="O493" s="39" t="s">
        <v>2340</v>
      </c>
    </row>
    <row r="494" s="6" customFormat="1" ht="278" customHeight="1" spans="1:15">
      <c r="A494" s="35" t="s">
        <v>48</v>
      </c>
      <c r="B494" s="35" t="s">
        <v>23</v>
      </c>
      <c r="C494" s="59" t="s">
        <v>2341</v>
      </c>
      <c r="D494" s="35" t="s">
        <v>2048</v>
      </c>
      <c r="E494" s="35" t="s">
        <v>51</v>
      </c>
      <c r="F494" s="59" t="s">
        <v>838</v>
      </c>
      <c r="G494" s="58" t="s">
        <v>2015</v>
      </c>
      <c r="H494" s="35" t="s">
        <v>2042</v>
      </c>
      <c r="I494" s="35" t="s">
        <v>2342</v>
      </c>
      <c r="J494" s="40">
        <v>1000</v>
      </c>
      <c r="K494" s="35" t="s">
        <v>56</v>
      </c>
      <c r="L494" s="77">
        <v>554</v>
      </c>
      <c r="M494" s="39" t="s">
        <v>2343</v>
      </c>
      <c r="N494" s="35" t="s">
        <v>58</v>
      </c>
      <c r="O494" s="39" t="s">
        <v>2344</v>
      </c>
    </row>
    <row r="495" s="6" customFormat="1" ht="220" customHeight="1" spans="1:15">
      <c r="A495" s="35" t="s">
        <v>48</v>
      </c>
      <c r="B495" s="35" t="s">
        <v>23</v>
      </c>
      <c r="C495" s="59" t="s">
        <v>2345</v>
      </c>
      <c r="D495" s="35" t="s">
        <v>2048</v>
      </c>
      <c r="E495" s="35" t="s">
        <v>51</v>
      </c>
      <c r="F495" s="59" t="s">
        <v>2346</v>
      </c>
      <c r="G495" s="58" t="s">
        <v>2015</v>
      </c>
      <c r="H495" s="35" t="s">
        <v>2042</v>
      </c>
      <c r="I495" s="35" t="s">
        <v>2347</v>
      </c>
      <c r="J495" s="40">
        <v>160</v>
      </c>
      <c r="K495" s="35" t="s">
        <v>56</v>
      </c>
      <c r="L495" s="77">
        <v>485</v>
      </c>
      <c r="M495" s="39" t="s">
        <v>2348</v>
      </c>
      <c r="N495" s="35" t="s">
        <v>58</v>
      </c>
      <c r="O495" s="39" t="s">
        <v>2349</v>
      </c>
    </row>
    <row r="496" s="6" customFormat="1" ht="299" customHeight="1" spans="1:15">
      <c r="A496" s="35" t="s">
        <v>48</v>
      </c>
      <c r="B496" s="35" t="s">
        <v>23</v>
      </c>
      <c r="C496" s="35" t="s">
        <v>2350</v>
      </c>
      <c r="D496" s="35" t="s">
        <v>2048</v>
      </c>
      <c r="E496" s="35" t="s">
        <v>51</v>
      </c>
      <c r="F496" s="59" t="s">
        <v>169</v>
      </c>
      <c r="G496" s="58" t="s">
        <v>2015</v>
      </c>
      <c r="H496" s="35" t="s">
        <v>2042</v>
      </c>
      <c r="I496" s="35" t="s">
        <v>2351</v>
      </c>
      <c r="J496" s="40">
        <v>100</v>
      </c>
      <c r="K496" s="35" t="s">
        <v>56</v>
      </c>
      <c r="L496" s="77">
        <v>828</v>
      </c>
      <c r="M496" s="39" t="s">
        <v>2352</v>
      </c>
      <c r="N496" s="35" t="s">
        <v>58</v>
      </c>
      <c r="O496" s="39" t="s">
        <v>2353</v>
      </c>
    </row>
    <row r="497" s="6" customFormat="1" ht="258" customHeight="1" spans="1:15">
      <c r="A497" s="35" t="s">
        <v>48</v>
      </c>
      <c r="B497" s="35" t="s">
        <v>23</v>
      </c>
      <c r="C497" s="35" t="s">
        <v>2354</v>
      </c>
      <c r="D497" s="35" t="s">
        <v>2048</v>
      </c>
      <c r="E497" s="35" t="s">
        <v>51</v>
      </c>
      <c r="F497" s="59" t="s">
        <v>2355</v>
      </c>
      <c r="G497" s="58" t="s">
        <v>2015</v>
      </c>
      <c r="H497" s="35" t="s">
        <v>2042</v>
      </c>
      <c r="I497" s="35" t="s">
        <v>2356</v>
      </c>
      <c r="J497" s="40">
        <v>250</v>
      </c>
      <c r="K497" s="35" t="s">
        <v>56</v>
      </c>
      <c r="L497" s="77">
        <v>877</v>
      </c>
      <c r="M497" s="39" t="s">
        <v>2357</v>
      </c>
      <c r="N497" s="35" t="s">
        <v>58</v>
      </c>
      <c r="O497" s="39" t="s">
        <v>2358</v>
      </c>
    </row>
    <row r="498" s="6" customFormat="1" ht="258" customHeight="1" spans="1:15">
      <c r="A498" s="58" t="s">
        <v>48</v>
      </c>
      <c r="B498" s="58" t="s">
        <v>23</v>
      </c>
      <c r="C498" s="58" t="s">
        <v>2359</v>
      </c>
      <c r="D498" s="58" t="s">
        <v>2048</v>
      </c>
      <c r="E498" s="58" t="s">
        <v>51</v>
      </c>
      <c r="F498" s="59" t="s">
        <v>2360</v>
      </c>
      <c r="G498" s="58" t="s">
        <v>2361</v>
      </c>
      <c r="H498" s="58" t="s">
        <v>2042</v>
      </c>
      <c r="I498" s="58" t="s">
        <v>2362</v>
      </c>
      <c r="J498" s="40">
        <v>108</v>
      </c>
      <c r="K498" s="58" t="s">
        <v>56</v>
      </c>
      <c r="L498" s="77">
        <v>426</v>
      </c>
      <c r="M498" s="59" t="s">
        <v>2363</v>
      </c>
      <c r="N498" s="58" t="s">
        <v>58</v>
      </c>
      <c r="O498" s="59" t="s">
        <v>2364</v>
      </c>
    </row>
    <row r="499" s="3" customFormat="1" customHeight="1" spans="1:15">
      <c r="A499" s="16" t="s">
        <v>2365</v>
      </c>
      <c r="B499" s="16"/>
      <c r="C499" s="16"/>
      <c r="D499" s="16">
        <v>4</v>
      </c>
      <c r="E499" s="16"/>
      <c r="F499" s="16"/>
      <c r="G499" s="17"/>
      <c r="H499" s="16"/>
      <c r="I499" s="28"/>
      <c r="J499" s="28">
        <f>SUM(J500:J503)</f>
        <v>175.27</v>
      </c>
      <c r="K499" s="29"/>
      <c r="L499" s="29"/>
      <c r="M499" s="30"/>
      <c r="N499" s="31"/>
      <c r="O499" s="32"/>
    </row>
    <row r="500" s="5" customFormat="1" ht="106" customHeight="1" spans="1:15">
      <c r="A500" s="35" t="s">
        <v>48</v>
      </c>
      <c r="B500" s="35" t="s">
        <v>23</v>
      </c>
      <c r="C500" s="58" t="s">
        <v>2366</v>
      </c>
      <c r="D500" s="35" t="s">
        <v>2048</v>
      </c>
      <c r="E500" s="35" t="s">
        <v>51</v>
      </c>
      <c r="F500" s="35" t="s">
        <v>2367</v>
      </c>
      <c r="G500" s="58" t="s">
        <v>2015</v>
      </c>
      <c r="H500" s="59" t="s">
        <v>2042</v>
      </c>
      <c r="I500" s="59" t="s">
        <v>2368</v>
      </c>
      <c r="J500" s="40">
        <v>127.8</v>
      </c>
      <c r="K500" s="35" t="s">
        <v>56</v>
      </c>
      <c r="L500" s="58">
        <v>119</v>
      </c>
      <c r="M500" s="39" t="s">
        <v>2369</v>
      </c>
      <c r="N500" s="35" t="s">
        <v>58</v>
      </c>
      <c r="O500" s="39" t="s">
        <v>2370</v>
      </c>
    </row>
    <row r="501" s="5" customFormat="1" ht="75" customHeight="1" spans="1:15">
      <c r="A501" s="35" t="s">
        <v>48</v>
      </c>
      <c r="B501" s="35" t="s">
        <v>23</v>
      </c>
      <c r="C501" s="35" t="s">
        <v>2371</v>
      </c>
      <c r="D501" s="35" t="s">
        <v>2048</v>
      </c>
      <c r="E501" s="35" t="s">
        <v>51</v>
      </c>
      <c r="F501" s="35" t="s">
        <v>1895</v>
      </c>
      <c r="G501" s="58" t="s">
        <v>2015</v>
      </c>
      <c r="H501" s="59" t="s">
        <v>2042</v>
      </c>
      <c r="I501" s="39" t="s">
        <v>2372</v>
      </c>
      <c r="J501" s="40">
        <v>9.84</v>
      </c>
      <c r="K501" s="35" t="s">
        <v>56</v>
      </c>
      <c r="L501" s="58">
        <v>464</v>
      </c>
      <c r="M501" s="39" t="s">
        <v>2373</v>
      </c>
      <c r="N501" s="35" t="s">
        <v>58</v>
      </c>
      <c r="O501" s="39" t="s">
        <v>2374</v>
      </c>
    </row>
    <row r="502" s="5" customFormat="1" ht="56" customHeight="1" spans="1:15">
      <c r="A502" s="35" t="s">
        <v>48</v>
      </c>
      <c r="B502" s="35" t="s">
        <v>23</v>
      </c>
      <c r="C502" s="58" t="s">
        <v>2375</v>
      </c>
      <c r="D502" s="35" t="s">
        <v>2048</v>
      </c>
      <c r="E502" s="35" t="s">
        <v>51</v>
      </c>
      <c r="F502" s="35" t="s">
        <v>2376</v>
      </c>
      <c r="G502" s="58" t="s">
        <v>2015</v>
      </c>
      <c r="H502" s="59" t="s">
        <v>2042</v>
      </c>
      <c r="I502" s="86" t="s">
        <v>2377</v>
      </c>
      <c r="J502" s="40">
        <v>6.48</v>
      </c>
      <c r="K502" s="35" t="s">
        <v>56</v>
      </c>
      <c r="L502" s="58">
        <v>189</v>
      </c>
      <c r="M502" s="39" t="s">
        <v>2378</v>
      </c>
      <c r="N502" s="35" t="s">
        <v>58</v>
      </c>
      <c r="O502" s="39" t="s">
        <v>2379</v>
      </c>
    </row>
    <row r="503" s="5" customFormat="1" ht="102" customHeight="1" spans="1:15">
      <c r="A503" s="35" t="s">
        <v>48</v>
      </c>
      <c r="B503" s="35" t="s">
        <v>23</v>
      </c>
      <c r="C503" s="35" t="s">
        <v>2380</v>
      </c>
      <c r="D503" s="35" t="s">
        <v>2048</v>
      </c>
      <c r="E503" s="35" t="s">
        <v>51</v>
      </c>
      <c r="F503" s="35" t="s">
        <v>2132</v>
      </c>
      <c r="G503" s="35" t="s">
        <v>2033</v>
      </c>
      <c r="H503" s="35" t="s">
        <v>2042</v>
      </c>
      <c r="I503" s="35" t="s">
        <v>2381</v>
      </c>
      <c r="J503" s="35">
        <v>31.15</v>
      </c>
      <c r="K503" s="35" t="s">
        <v>56</v>
      </c>
      <c r="L503" s="35">
        <v>926</v>
      </c>
      <c r="M503" s="39" t="s">
        <v>2382</v>
      </c>
      <c r="N503" s="35" t="s">
        <v>58</v>
      </c>
      <c r="O503" s="39" t="s">
        <v>2383</v>
      </c>
    </row>
    <row r="504" s="3" customFormat="1" customHeight="1" spans="1:15">
      <c r="A504" s="16" t="s">
        <v>2384</v>
      </c>
      <c r="B504" s="16"/>
      <c r="C504" s="16"/>
      <c r="D504" s="16">
        <v>1</v>
      </c>
      <c r="E504" s="16"/>
      <c r="F504" s="16"/>
      <c r="G504" s="17"/>
      <c r="H504" s="16"/>
      <c r="I504" s="28"/>
      <c r="J504" s="28">
        <f>SUM(J505:J505)</f>
        <v>10000</v>
      </c>
      <c r="K504" s="29"/>
      <c r="L504" s="29"/>
      <c r="M504" s="30"/>
      <c r="N504" s="31"/>
      <c r="O504" s="32"/>
    </row>
    <row r="505" s="7" customFormat="1" ht="62" customHeight="1" spans="1:15">
      <c r="A505" s="62" t="s">
        <v>48</v>
      </c>
      <c r="B505" s="62" t="s">
        <v>23</v>
      </c>
      <c r="C505" s="80" t="s">
        <v>2385</v>
      </c>
      <c r="D505" s="80" t="s">
        <v>2386</v>
      </c>
      <c r="E505" s="80" t="s">
        <v>51</v>
      </c>
      <c r="F505" s="80" t="s">
        <v>763</v>
      </c>
      <c r="G505" s="80" t="s">
        <v>2387</v>
      </c>
      <c r="H505" s="80" t="s">
        <v>357</v>
      </c>
      <c r="I505" s="59" t="s">
        <v>2388</v>
      </c>
      <c r="J505" s="83">
        <v>10000</v>
      </c>
      <c r="K505" s="80" t="s">
        <v>2389</v>
      </c>
      <c r="L505" s="80">
        <v>370</v>
      </c>
      <c r="M505" s="87" t="s">
        <v>2390</v>
      </c>
      <c r="N505" s="80" t="s">
        <v>58</v>
      </c>
      <c r="O505" s="87" t="s">
        <v>2391</v>
      </c>
    </row>
    <row r="506" s="2" customFormat="1" customHeight="1" spans="1:15">
      <c r="A506" s="14" t="s">
        <v>2392</v>
      </c>
      <c r="B506" s="14"/>
      <c r="C506" s="14"/>
      <c r="D506" s="14">
        <v>4</v>
      </c>
      <c r="E506" s="14"/>
      <c r="F506" s="14"/>
      <c r="G506" s="14"/>
      <c r="H506" s="14"/>
      <c r="I506" s="23"/>
      <c r="J506" s="14">
        <f>J507+J509+J511+J513</f>
        <v>918.2</v>
      </c>
      <c r="K506" s="88"/>
      <c r="L506" s="89"/>
      <c r="M506" s="90"/>
      <c r="N506" s="89"/>
      <c r="O506" s="90"/>
    </row>
    <row r="507" s="3" customFormat="1" customHeight="1" spans="1:15">
      <c r="A507" s="16" t="s">
        <v>2393</v>
      </c>
      <c r="B507" s="16"/>
      <c r="C507" s="16"/>
      <c r="D507" s="16">
        <v>1</v>
      </c>
      <c r="E507" s="16"/>
      <c r="F507" s="16"/>
      <c r="G507" s="17"/>
      <c r="H507" s="16"/>
      <c r="I507" s="28"/>
      <c r="J507" s="28">
        <f t="shared" ref="J507:J511" si="0">J508</f>
        <v>528</v>
      </c>
      <c r="K507" s="29"/>
      <c r="L507" s="29"/>
      <c r="M507" s="30"/>
      <c r="N507" s="31"/>
      <c r="O507" s="32"/>
    </row>
    <row r="508" s="3" customFormat="1" ht="48" customHeight="1" spans="1:15">
      <c r="A508" s="18" t="s">
        <v>48</v>
      </c>
      <c r="B508" s="18" t="s">
        <v>23</v>
      </c>
      <c r="C508" s="18" t="s">
        <v>2394</v>
      </c>
      <c r="D508" s="18" t="s">
        <v>9</v>
      </c>
      <c r="E508" s="18" t="s">
        <v>51</v>
      </c>
      <c r="F508" s="18" t="s">
        <v>23</v>
      </c>
      <c r="G508" s="18" t="s">
        <v>2041</v>
      </c>
      <c r="H508" s="18" t="s">
        <v>2042</v>
      </c>
      <c r="I508" s="39" t="s">
        <v>2395</v>
      </c>
      <c r="J508" s="34">
        <v>528</v>
      </c>
      <c r="K508" s="34" t="s">
        <v>56</v>
      </c>
      <c r="L508" s="72">
        <v>3520</v>
      </c>
      <c r="M508" s="33" t="s">
        <v>2396</v>
      </c>
      <c r="N508" s="18" t="s">
        <v>58</v>
      </c>
      <c r="O508" s="33" t="s">
        <v>2397</v>
      </c>
    </row>
    <row r="509" s="3" customFormat="1" customHeight="1" spans="1:15">
      <c r="A509" s="16" t="s">
        <v>2398</v>
      </c>
      <c r="B509" s="16"/>
      <c r="C509" s="16"/>
      <c r="D509" s="16">
        <v>1</v>
      </c>
      <c r="E509" s="16"/>
      <c r="F509" s="16"/>
      <c r="G509" s="17"/>
      <c r="H509" s="16"/>
      <c r="I509" s="28"/>
      <c r="J509" s="28">
        <f t="shared" si="0"/>
        <v>75.2</v>
      </c>
      <c r="K509" s="29"/>
      <c r="L509" s="29"/>
      <c r="M509" s="30"/>
      <c r="N509" s="31"/>
      <c r="O509" s="32"/>
    </row>
    <row r="510" s="3" customFormat="1" ht="39" customHeight="1" spans="1:15">
      <c r="A510" s="18" t="s">
        <v>48</v>
      </c>
      <c r="B510" s="18" t="s">
        <v>23</v>
      </c>
      <c r="C510" s="18" t="s">
        <v>2399</v>
      </c>
      <c r="D510" s="18" t="s">
        <v>6</v>
      </c>
      <c r="E510" s="18" t="s">
        <v>51</v>
      </c>
      <c r="F510" s="18" t="s">
        <v>23</v>
      </c>
      <c r="G510" s="18" t="s">
        <v>2041</v>
      </c>
      <c r="H510" s="18" t="s">
        <v>2042</v>
      </c>
      <c r="I510" s="39" t="s">
        <v>2400</v>
      </c>
      <c r="J510" s="34">
        <v>75.2</v>
      </c>
      <c r="K510" s="34" t="s">
        <v>56</v>
      </c>
      <c r="L510" s="72">
        <v>380</v>
      </c>
      <c r="M510" s="33" t="s">
        <v>2401</v>
      </c>
      <c r="N510" s="18" t="s">
        <v>58</v>
      </c>
      <c r="O510" s="33" t="s">
        <v>2402</v>
      </c>
    </row>
    <row r="511" s="3" customFormat="1" customHeight="1" spans="1:15">
      <c r="A511" s="16" t="s">
        <v>17</v>
      </c>
      <c r="B511" s="16"/>
      <c r="C511" s="16"/>
      <c r="D511" s="16">
        <v>1</v>
      </c>
      <c r="E511" s="16"/>
      <c r="F511" s="16"/>
      <c r="G511" s="16"/>
      <c r="H511" s="16"/>
      <c r="I511" s="91"/>
      <c r="J511" s="28">
        <f t="shared" si="0"/>
        <v>300</v>
      </c>
      <c r="K511" s="83"/>
      <c r="L511" s="92"/>
      <c r="M511" s="82"/>
      <c r="N511" s="62"/>
      <c r="O511" s="82"/>
    </row>
    <row r="512" s="3" customFormat="1" ht="72" customHeight="1" spans="1:15">
      <c r="A512" s="18" t="s">
        <v>48</v>
      </c>
      <c r="B512" s="18" t="s">
        <v>23</v>
      </c>
      <c r="C512" s="18" t="s">
        <v>2403</v>
      </c>
      <c r="D512" s="56" t="s">
        <v>2404</v>
      </c>
      <c r="E512" s="18" t="s">
        <v>51</v>
      </c>
      <c r="F512" s="56" t="s">
        <v>2405</v>
      </c>
      <c r="G512" s="18" t="s">
        <v>2041</v>
      </c>
      <c r="H512" s="18" t="s">
        <v>2406</v>
      </c>
      <c r="I512" s="93" t="s">
        <v>2407</v>
      </c>
      <c r="J512" s="47">
        <v>300</v>
      </c>
      <c r="K512" s="18" t="s">
        <v>56</v>
      </c>
      <c r="L512" s="56">
        <v>27861</v>
      </c>
      <c r="M512" s="33" t="s">
        <v>2408</v>
      </c>
      <c r="N512" s="94" t="s">
        <v>58</v>
      </c>
      <c r="O512" s="33" t="s">
        <v>2409</v>
      </c>
    </row>
    <row r="513" customHeight="1" spans="1:15">
      <c r="A513" s="95" t="s">
        <v>2410</v>
      </c>
      <c r="B513" s="95"/>
      <c r="C513" s="95"/>
      <c r="D513" s="95">
        <v>1</v>
      </c>
      <c r="E513" s="95"/>
      <c r="F513" s="95"/>
      <c r="G513" s="95"/>
      <c r="H513" s="95"/>
      <c r="I513" s="96"/>
      <c r="J513" s="97">
        <f>J514</f>
        <v>15</v>
      </c>
      <c r="K513" s="98"/>
      <c r="L513" s="98"/>
      <c r="M513" s="99"/>
      <c r="N513" s="98"/>
      <c r="O513" s="99"/>
    </row>
    <row r="514" s="3" customFormat="1" ht="84" customHeight="1" spans="1:15">
      <c r="A514" s="18" t="s">
        <v>48</v>
      </c>
      <c r="B514" s="18" t="s">
        <v>23</v>
      </c>
      <c r="C514" s="18" t="s">
        <v>2411</v>
      </c>
      <c r="D514" s="18" t="s">
        <v>2412</v>
      </c>
      <c r="E514" s="18" t="s">
        <v>51</v>
      </c>
      <c r="F514" s="18" t="s">
        <v>2413</v>
      </c>
      <c r="G514" s="18" t="s">
        <v>2414</v>
      </c>
      <c r="H514" s="18" t="s">
        <v>2415</v>
      </c>
      <c r="I514" s="33" t="s">
        <v>2416</v>
      </c>
      <c r="J514" s="34">
        <v>15</v>
      </c>
      <c r="K514" s="41" t="s">
        <v>56</v>
      </c>
      <c r="L514" s="18">
        <v>2774</v>
      </c>
      <c r="M514" s="71" t="s">
        <v>2417</v>
      </c>
      <c r="N514" s="18" t="s">
        <v>58</v>
      </c>
      <c r="O514" s="71" t="s">
        <v>2418</v>
      </c>
    </row>
  </sheetData>
  <mergeCells count="21">
    <mergeCell ref="A1:O1"/>
    <mergeCell ref="A3:C3"/>
    <mergeCell ref="A4:C4"/>
    <mergeCell ref="A5:C5"/>
    <mergeCell ref="A67:C67"/>
    <mergeCell ref="A376:C376"/>
    <mergeCell ref="A386:C386"/>
    <mergeCell ref="A417:C417"/>
    <mergeCell ref="A421:C421"/>
    <mergeCell ref="A423:C423"/>
    <mergeCell ref="A424:C424"/>
    <mergeCell ref="A426:C426"/>
    <mergeCell ref="A457:C457"/>
    <mergeCell ref="A491:C491"/>
    <mergeCell ref="A499:C499"/>
    <mergeCell ref="A504:C504"/>
    <mergeCell ref="A506:C506"/>
    <mergeCell ref="A507:C507"/>
    <mergeCell ref="A509:C509"/>
    <mergeCell ref="A511:C511"/>
    <mergeCell ref="A513:C513"/>
  </mergeCells>
  <dataValidations count="1">
    <dataValidation type="list" allowBlank="1" showInputMessage="1" showErrorMessage="1" sqref="K4 K509 K506:K507">
      <formula1>#REF!</formula1>
    </dataValidation>
  </dataValidations>
  <pageMargins left="0.699305555555556" right="0.699305555555556" top="0.196527777777778" bottom="0.393055555555556" header="0.3" footer="0.3"/>
  <pageSetup paperSize="9" scale="63" fitToHeight="0" orientation="landscape" horizontalDpi="200" verticalDpi="300"/>
  <headerFooter/>
  <rowBreaks count="2" manualBreakCount="2">
    <brk id="292" max="14" man="1"/>
    <brk id="300" max="1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2024-12-22T01:38:30Z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576A087F6AA444C2A7867C6E331E9F4A</vt:lpwstr>
  </property>
  <property fmtid="{D5CDD505-2E9C-101B-9397-08002B2CF9AE}" pid="5" name="commondata">
    <vt:lpwstr>eyJoZGlkIjoiOTk4YTVlYWIyNmIwMDVlODM2M2ZjMDg2NWVjNzJhMWQifQ==</vt:lpwstr>
  </property>
</Properties>
</file>