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tabRatio="763"/>
  </bookViews>
  <sheets>
    <sheet name="打印 -" sheetId="9" r:id="rId1"/>
  </sheets>
  <externalReferences>
    <externalReference r:id="rId2"/>
  </externalReferences>
  <definedNames>
    <definedName name="_xlnm._FilterDatabase" localSheetId="0" hidden="1">'打印 -'!$A$3:$Q$786</definedName>
    <definedName name="项目性质">[1]项目、资金类别!$A$3:$A$6</definedName>
    <definedName name="_xlnm.Print_Area" localSheetId="0">'打印 -'!$A$1:$Q$786</definedName>
    <definedName name="_xlnm.Print_Titles" localSheetId="0">'打印 -'!$3:$3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<sst xmlns="http://schemas.openxmlformats.org/spreadsheetml/2006/main" count="11554" uniqueCount="3366">
  <si>
    <r>
      <rPr>
        <sz val="20"/>
        <rFont val="黑体"/>
        <charset val="134"/>
      </rPr>
      <t>附</t>
    </r>
    <r>
      <rPr>
        <sz val="20"/>
        <rFont val="Times New Roman"/>
        <charset val="134"/>
      </rPr>
      <t xml:space="preserve"> </t>
    </r>
    <r>
      <rPr>
        <sz val="20"/>
        <rFont val="黑体"/>
        <charset val="134"/>
      </rPr>
      <t>件</t>
    </r>
  </si>
  <si>
    <r>
      <rPr>
        <sz val="30"/>
        <rFont val="方正小标宋简体"/>
        <charset val="134"/>
      </rPr>
      <t>滑县</t>
    </r>
    <r>
      <rPr>
        <sz val="30"/>
        <rFont val="Times New Roman"/>
        <charset val="134"/>
      </rPr>
      <t>2023</t>
    </r>
    <r>
      <rPr>
        <sz val="30"/>
        <rFont val="方正小标宋简体"/>
        <charset val="134"/>
      </rPr>
      <t>年巩固拓展脱贫攻坚成果和乡村振兴项目明细表</t>
    </r>
  </si>
  <si>
    <t>省辖市</t>
  </si>
  <si>
    <t>县（市、区）</t>
  </si>
  <si>
    <t>项目名称</t>
  </si>
  <si>
    <t>项目类型</t>
  </si>
  <si>
    <t>建设性质</t>
  </si>
  <si>
    <t>实施地点</t>
  </si>
  <si>
    <t>时间进度</t>
  </si>
  <si>
    <t>业务主管
部门</t>
  </si>
  <si>
    <t>项目主体责任单位(项目主管部门)</t>
  </si>
  <si>
    <t>项目实施
单位(承租运营方）</t>
  </si>
  <si>
    <t>建设内容</t>
  </si>
  <si>
    <t>资金规模</t>
  </si>
  <si>
    <t>资金筹措方式</t>
  </si>
  <si>
    <t>受益
对象</t>
  </si>
  <si>
    <t>预期绩效目标</t>
  </si>
  <si>
    <t>群众
参与</t>
  </si>
  <si>
    <t>利益联结机制</t>
  </si>
  <si>
    <t>合计</t>
  </si>
  <si>
    <t>一、乡村建设行动类</t>
  </si>
  <si>
    <t>背街小巷项目（第一批）</t>
  </si>
  <si>
    <t>安阳市</t>
  </si>
  <si>
    <t>滑县</t>
  </si>
  <si>
    <t>2023年滑县枣村乡西营村村庄背街小巷硬化奖补项目</t>
  </si>
  <si>
    <t>农村基础设施</t>
  </si>
  <si>
    <t>新建</t>
  </si>
  <si>
    <t>枣村乡西营村</t>
  </si>
  <si>
    <t>2023年3月至9月</t>
  </si>
  <si>
    <t>县农业农村局</t>
  </si>
  <si>
    <t>枣村乡人民政府</t>
  </si>
  <si>
    <t>新建水泥道路长3178米，宽度1.95-4米以内，厚0.12-0.15米，C25混凝土道路，对其使用的硬化原材料商砼实际用量给予60%奖补。</t>
  </si>
  <si>
    <t>县统筹整合资金</t>
  </si>
  <si>
    <t>投资18.37万元，对使用的原材料商砼给予60%奖补。便于315户群众出行，改善村内交通条件，提高村民生产生活质量，大大提高群众对巩固拓展脱贫攻坚成果工作满意度，助推乡村振兴。</t>
  </si>
  <si>
    <t>是</t>
  </si>
  <si>
    <t>通过实施该项目，惠及脱贫户16户，改善该村人居环境，顺应广大农民过上美好生活的期待，建设生态宜居美丽乡村。</t>
  </si>
  <si>
    <t>2023年滑县枣村乡八里铺村村庄背街小巷硬化奖补项目</t>
  </si>
  <si>
    <t>枣村乡八里铺村</t>
  </si>
  <si>
    <t>新建水泥道路长1655米，宽度3-4米，厚0.12米，C25混凝土道路，对其使用的硬化原材料商砼实际用量给予60%奖补。</t>
  </si>
  <si>
    <t>投资10.34万元，对使用的原材料商砼给予60%奖补。便于153户群众出行，改善村内交通条件，提高村民生产生活质量，大大提高群众对巩固拓展脱贫攻坚成果工作满意度，助推乡村振兴。</t>
  </si>
  <si>
    <t>通过实施该项目，惠及脱贫户11户、突发严重困难户2户，改善该村人居环境，顺应广大农民过上美好生活的期待，建设生态宜居美丽乡村。</t>
  </si>
  <si>
    <t>2023年滑县枣村乡井庄村村庄背街小巷硬化奖补项目</t>
  </si>
  <si>
    <t>枣村乡井庄村</t>
  </si>
  <si>
    <t>新建水泥道路长6285米，宽度1.95-4米以内，厚0.12-0.15米，C25混凝土道路，对其使用的硬化原材料商砼实际用量给予60%奖补。</t>
  </si>
  <si>
    <t>投资48.3万元，对使用的原材料商砼给予60%奖补。便于283户群众出行，改善村内交通条件，提高村民生产生活质量，大大提高群众对巩固拓展脱贫攻坚成果工作满意度，助推乡村振兴。</t>
  </si>
  <si>
    <t>通过实施该项目，惠及脱贫户15户、突发严重困难户2户，改善该村人居环境，顺应广大农民过上美好生活的期待，建设生态宜居美丽乡村。</t>
  </si>
  <si>
    <t>2023年滑县枣村乡油坊村村庄背街小巷硬化奖补项目</t>
  </si>
  <si>
    <t>枣村乡油坊村</t>
  </si>
  <si>
    <t>新建水泥道路长2650米，宽度3-4米，厚0.12米，C25混凝土道路，对其使用的硬化原材料商砼实际用量给予60%奖补。</t>
  </si>
  <si>
    <t>投资20.64万元，对使用的原材料商砼给予60%奖补。便于312户群众出行，改善村内交通条件，提高村民生产生活质量，大大提高群众对巩固拓展脱贫攻坚成果工作满意度，助推乡村振兴。</t>
  </si>
  <si>
    <t>通过实施该项目，惠及脱贫户23户、突发严重困难户1户，改善该村人居环境，顺应广大农民过上美好生活的期待，建设生态宜居美丽乡村。</t>
  </si>
  <si>
    <t>2023年滑县枣村乡闫楼村村庄背街小巷硬化奖补项目</t>
  </si>
  <si>
    <t>枣村乡闫楼村</t>
  </si>
  <si>
    <t>新建水泥道路长4850米，宽度1.95-4米以内，厚0.12-0.15米，C25混凝土道路，对其使用的硬化原材料商砼实际用量给予60%奖补。</t>
  </si>
  <si>
    <t>投资5.51万元，对使用的原材料商砼给予60%奖补。便于254户群众出行，改善村内交通条件，提高村民生产生活质量，大大提高群众对巩固拓展脱贫攻坚成果工作满意度，助推乡村振兴。</t>
  </si>
  <si>
    <t>通过实施该项目，惠及脱贫户16户、突发严重困难户3户，改善该村人居环境，顺应广大农民过上美好生活的期待，建设生态宜居美丽乡村。</t>
  </si>
  <si>
    <t>2023年滑县枣村乡张固村村庄背街小巷硬化奖补项目</t>
  </si>
  <si>
    <t>枣村乡张固村</t>
  </si>
  <si>
    <t>新建水泥道路长5900米，宽度3米，厚0.12米，C25混凝土道路，对其使用的硬化原材料商砼实际用量给予60%奖补。</t>
  </si>
  <si>
    <t>投资26.95万元，对使用的原材料商砼给予60%奖补。便于367户群众出行，改善村内交通条件，提高村民生产生活质量，大大提高群众对巩固拓展脱贫攻坚成果工作满意度，助推乡村振兴。</t>
  </si>
  <si>
    <t>通过实施该项目，惠及脱贫户23户、突发严重困难户2户，改善该村人居环境，顺应广大农民过上美好生活的期待，建设生态宜居美丽乡村。</t>
  </si>
  <si>
    <t>2023年滑县枣村乡大罗村村庄背街小巷硬化奖补项目</t>
  </si>
  <si>
    <t>枣村乡大罗村</t>
  </si>
  <si>
    <t>新建水泥道路长2303米，宽度1.95-4米以内，厚0.12-0.15米，C25混凝土道路，对其使用的硬化原材料商砼实际用量给予60%奖补。</t>
  </si>
  <si>
    <t>投资25.13万元，对使用的原材料商砼给予60%奖补。便于263户群众出行，改善村内交通条件，提高村民生产生活质量，大大提高群众对巩固拓展脱贫攻坚成果工作满意度，助推乡村振兴。</t>
  </si>
  <si>
    <t>通过实施该项目，惠及脱贫户17户、突发严重困难户1户，改善该村人居环境，顺应广大农民过上美好生活的期待，建设生态宜居美丽乡村。</t>
  </si>
  <si>
    <t>2023年滑县枣村乡胡井村村庄背街小巷硬化奖补项目</t>
  </si>
  <si>
    <t>枣村乡胡井村</t>
  </si>
  <si>
    <t>新建水泥道路长1455米，宽度1.95-4米以内，厚0.12-0.15米，C25混凝土道路，对其使用的硬化原材料商砼实际用量给予60%奖补。</t>
  </si>
  <si>
    <t>投资13.03万元，对使用的原材料商砼给予60%奖补。便于113户群众出行，改善村内交通条件，提高村民生产生活质量，大大提高群众对巩固拓展脱贫攻坚成果工作满意度，助推乡村振兴。</t>
  </si>
  <si>
    <t>通过实施该项目，惠及脱贫户19户，改善该村人居环境，顺应广大农民过上美好生活的期待，建设生态宜居美丽乡村。</t>
  </si>
  <si>
    <t>2023年滑县枣村乡西徐村村庄背街小巷硬化奖补项目</t>
  </si>
  <si>
    <t>枣村乡西徐村</t>
  </si>
  <si>
    <t>新建水泥道路长79米，宽度3-4米以内，厚0.12-0.15米，C25混凝土道路，对其使用的硬化原材料商砼实际用量给予60%奖补。</t>
  </si>
  <si>
    <t>投资0.85万元，对使用的原材料商砼给予60%奖补。便于292户群众出行，改善村内交通条件，提高村民生产生活质量，大大提高群众对巩固拓展脱贫攻坚成果工作满意度，助推乡村振兴。</t>
  </si>
  <si>
    <t>通过实施该项目，惠及脱贫户52户、突发严重困难户2户，改善该村人居环境，顺应广大农民过上美好生活的期待，建设生态宜居美丽乡村。</t>
  </si>
  <si>
    <t>2023年滑县枣村乡后村村庄背街小巷硬化奖补项目</t>
  </si>
  <si>
    <t>枣村乡后村</t>
  </si>
  <si>
    <t>新建水泥道路长5566.5米，宽度1.95-4米以内，厚0.12-0.15米，C25混凝土道路，对其使用的硬化原材料商砼实际用量给予60%奖补。补</t>
  </si>
  <si>
    <t>投资38.94万元，对使用的原材料商砼给予60%奖补。便于510户群众出行，改善村内交通条件，提高村民生产生活质量，大大提高群众对巩固拓展脱贫攻坚成果工作满意度，助推乡村振兴。</t>
  </si>
  <si>
    <t>通过实施该项目，惠及脱贫户14户、突发严重困难户2户，改善该村人居环境，顺应广大农民过上美好生活的期待，建设生态宜居美丽乡村。</t>
  </si>
  <si>
    <t>2023年滑县枣村乡新庄村村庄背街小巷硬化奖补项目</t>
  </si>
  <si>
    <t>枣村乡新庄村</t>
  </si>
  <si>
    <t>新建水泥道路长3500米，宽度1.95-4米以内，厚0.12-0.15米，C25混凝土道路，对其使用的硬化原材料商砼实际用量给予60%奖补。</t>
  </si>
  <si>
    <t>投资16.9万元，对使用的原材料商砼给予60%奖补。便于283户群众出行，改善村内交通条件，提高村民生产生活质量，大大提高群众对巩固拓展脱贫攻坚成果工作满意度，助推乡村振兴。</t>
  </si>
  <si>
    <t>通过实施该项目，惠及脱贫户15户、突发严重困难户1户，改善该村人居环境，顺应广大农民过上美好生活的期待，建设生态宜居美丽乡村。</t>
  </si>
  <si>
    <t>2023年滑县枣村乡任屯村村庄背街小巷硬化奖补项目</t>
  </si>
  <si>
    <t>枣村乡任屯村</t>
  </si>
  <si>
    <t>新建水泥道路长2060.5米，宽度1.95-4米以内，厚0.12-0.15米，C25混凝土道路，对其使用的硬化原材料商砼实际用量给予60%奖补。</t>
  </si>
  <si>
    <t>投资11.02万元，对使用的原材料商砼给予60%奖补。便于245户群众出行，改善村内交通条件，提高村民生产生活质量，大大提高群众对巩固拓展脱贫攻坚成果工作满意度，助推乡村振兴。</t>
  </si>
  <si>
    <t>通过实施该项目，惠及脱贫户8户、突发严重困难户1户，改善该村人居环境，顺应广大农民过上美好生活的期待，建设生态宜居美丽乡村。</t>
  </si>
  <si>
    <t>2023年滑县枣村乡宋林村村庄背街小巷硬化奖补项目</t>
  </si>
  <si>
    <t>枣村乡宋林村</t>
  </si>
  <si>
    <t>新建水泥道路长4485米，宽度1.95-4米以内，厚0.10-0.15米，C25混凝土道路，对其使用的硬化原材料商砼实际用量给予60%奖补。</t>
  </si>
  <si>
    <t>投资44.59万元，对使用的原材料商砼给予60%奖补。便于350户群众出行，改善村内交通条件，提高村民生产生活质量，大大提高群众对巩固拓展脱贫攻坚成果工作满意度，助推乡村振兴。</t>
  </si>
  <si>
    <t>通过实施该项目，惠及脱贫户32户、突发严重困难户2户，改善该村人居环境，顺应广大农民过上美好生活的期待，建设生态宜居美丽乡村。</t>
  </si>
  <si>
    <t>2023年滑县白道口镇秦刘拐村村庄背街小巷硬化奖补项目</t>
  </si>
  <si>
    <t>白道口镇秦刘拐村</t>
  </si>
  <si>
    <t>白道口镇人民政府</t>
  </si>
  <si>
    <t>新建水泥道路长4138.5米，宽度3.5米以内，厚0.08-0.15米，C25混凝土道路，对其使用的硬化原材料商砼实际用量给予60%奖补。</t>
  </si>
  <si>
    <t>投资30.34万元，对使用的原材料商砼给予60%奖补。便于525户群众出行，改善村内交通条件，提高村民生产生活质量，大大提高群众对巩固拓展脱贫攻坚成果工作满意度，助推乡村振兴。</t>
  </si>
  <si>
    <t>通过实施该项目，惠及脱贫户14户，改善该村人居环境，顺应广大农民过上美好生活的期待，建设生态宜居美丽乡村。</t>
  </si>
  <si>
    <t>2023年滑县白道口镇大刘营村村庄背街小巷硬化奖补项目</t>
  </si>
  <si>
    <t>白道口镇大刘营村</t>
  </si>
  <si>
    <t>新建水泥道路长66米，宽度3.5米以内，厚0.08-0.15米，C25混凝土道路，对其使用的硬化原材料商砼实际用量给予60%奖补。</t>
  </si>
  <si>
    <t>投资0.48万元，对使用的原材料商砼给予60%奖补。便于365户群众出行，改善村内交通条件，提高村民生产生活质量，大大提高群众对巩固拓展脱贫攻坚成果工作满意度，助推乡村振兴。</t>
  </si>
  <si>
    <t>通过实施该项目，惠及脱贫户5户、突发严重困难户6户，改善该村人居环境，顺应广大农民过上美好生活的期待，建设生态宜居美丽乡村。</t>
  </si>
  <si>
    <t>2023年滑县白道口镇许村村庄背街小巷硬化奖补项目</t>
  </si>
  <si>
    <t>白道口镇许村</t>
  </si>
  <si>
    <t>新建水泥道路长4541米，宽度3.5米以内，厚0.08-0.15米，C25混凝土道路，对其使用的硬化原材料商砼实际用量给予60%奖补。</t>
  </si>
  <si>
    <t>投资35.96万元，对使用的原材料商砼给予60%奖补。便于420户群众出行，改善村内交通条件，提高村民生产生活质量，大大提高群众对巩固拓展脱贫攻坚成果工作满意度，助推乡村振兴。</t>
  </si>
  <si>
    <t>通过实施该项目，惠及脱贫户29户、突发严重困难户3户，改善该村人居环境，顺应广大农民过上美好生活的期待，建设生态宜居美丽乡村。</t>
  </si>
  <si>
    <t>2023年滑县白道口镇陈营村村庄背街小巷硬化奖补项目</t>
  </si>
  <si>
    <t>白道口镇陈营村</t>
  </si>
  <si>
    <t>新建水泥道路长4909.3米，宽度3.5米以内，厚0.08-0.15米，C25混凝土道路，对其使用的硬化原材料商砼实际用量给予60%奖补。</t>
  </si>
  <si>
    <t>投资35.06万元，对使用的原材料商砼给予60%奖补。便于773户群众出行，改善村内交通条件，提高村民生产生活质量，大大提高群众对巩固拓展脱贫攻坚成果工作满意度，助推乡村振兴。</t>
  </si>
  <si>
    <t>通过实施该项目，惠及脱贫户22户、突发严重困难户5户，改善该村人居环境，顺应广大农民过上美好生活的期待，建设生态宜居美丽乡村。</t>
  </si>
  <si>
    <t>2023年滑县白道口镇韩河京村村庄背街小巷硬化奖补项目</t>
  </si>
  <si>
    <t>白道口镇韩河京村</t>
  </si>
  <si>
    <t>新建水泥道路长1420.1米，宽度3.5米以内，厚0.08-0.15米，C25混凝土道路，对其使用的硬化原材料商砼实际用量给予60%奖补。</t>
  </si>
  <si>
    <t>投资15.58万元，对使用的原材料商砼给予60%奖补。便于601户群众出行，改善村内交通条件，提高村民生产生活质量，大大提高群众对巩固拓展脱贫攻坚成果工作满意度，助推乡村振兴。</t>
  </si>
  <si>
    <t>通过实施该项目，惠及脱贫户6户、突发严重困难户3户，改善该村人居环境，顺应广大农民过上美好生活的期待，建设生态宜居美丽乡村。</t>
  </si>
  <si>
    <t>2023年滑县四间房镇潘寨村村庄背街小巷硬化奖补项目</t>
  </si>
  <si>
    <t>四间房镇潘寨村</t>
  </si>
  <si>
    <t>四间房镇人民政府</t>
  </si>
  <si>
    <t>（1）新建水泥道路长274米，宽度3米，厚0.15米，C25混凝土道路；（2）新建水泥道路长1063米，宽度3米，厚0.15米，C25混凝土道路；对其使用的硬化原材料商砼实际用量给予60%奖补。</t>
  </si>
  <si>
    <t>投资3.47万元，对使用的原材料商砼给予60%奖补。便于597户群众出行，改善村内交通条件，提高村民生产生活质量，大大提高群众对巩固拓展脱贫攻坚成果工作满意度，助推乡村振兴。</t>
  </si>
  <si>
    <t>通过实施该项目，惠及脱贫户24户、突发严重困难户2户，改善该村人居环境，顺应广大农民过上美好生活的期待，建设生态宜居美丽乡村。</t>
  </si>
  <si>
    <t>2023年滑县四间房镇魏南呼村村庄背街小巷硬化奖补项目</t>
  </si>
  <si>
    <t>四间房镇魏南呼村</t>
  </si>
  <si>
    <t>（1）新建水泥道路长296米，宽度2.5米以内，厚0.12米，C25混凝土道路；（2）新建水泥道路长1844.6米，宽度2.5-3米，厚0.15米，C25混凝土道路；对其使用的硬化原材料商砼实际用量给予60%奖补。</t>
  </si>
  <si>
    <t>投资9.26万元，对使用的原材料商砼给予60%奖补。便于588户群众出行，改善村内交通条件，提高村民生产生活质量，大大提高群众对巩固拓展脱贫攻坚成果工作满意度，助推乡村振兴。</t>
  </si>
  <si>
    <t>通过实施该项目，惠及脱贫户17户、突发严重困难户2户，改善该村人居环境，顺应广大农民过上美好生活的期待，建设生态宜居美丽乡村。</t>
  </si>
  <si>
    <t>2023年滑县四间房镇南召集村村庄背街小巷硬化奖补项目</t>
  </si>
  <si>
    <t>四间房镇南召集村</t>
  </si>
  <si>
    <t>新建水泥道路长520米，宽度3.5米，厚0.15米，C25混凝土道路，对其使用的硬化原材料商砼实际用量给予60%奖补。</t>
  </si>
  <si>
    <t>投资4.58万元，对使用的原材料商砼给予60%奖补。便于148户群众出行，改善村内交通条件，提高村民生产生活质量，大大提高群众对巩固拓展脱贫攻坚成果工作满意度，助推乡村振兴。</t>
  </si>
  <si>
    <t>通过实施该项目，惠及脱贫户7户，改善该村人居环境，顺应广大农民过上美好生活的期待，建设生态宜居美丽乡村。</t>
  </si>
  <si>
    <t>2023年滑县四间房镇前赵拐村村庄背街小巷硬化奖补项目</t>
  </si>
  <si>
    <t>四间房镇前赵拐村</t>
  </si>
  <si>
    <t>新建水泥道路长1300米，宽度3米，厚0.12米，C25混凝土道路，对其使用的硬化原材料商砼实际用量给予60%奖补。</t>
  </si>
  <si>
    <t>投资2.61万元，对使用的原材料商砼给予60%奖补。便于168户群众出行，改善村内交通条件，提高村民生产生活质量，大大提高群众对巩固拓展脱贫攻坚成果工作满意度，助推乡村振兴。</t>
  </si>
  <si>
    <t>通过实施该项目，惠及脱贫户3户、突发严重困难户1户，改善该村人居环境，顺应广大农民过上美好生活的期待，建设生态宜居美丽乡村。</t>
  </si>
  <si>
    <t>2023年滑县四间房镇后赵拐村村庄背街小巷硬化奖补项目</t>
  </si>
  <si>
    <t>四间房镇后赵拐村</t>
  </si>
  <si>
    <t>新建水泥道路长1201米，宽度3米，厚0.15米，C25混凝土道路，对其使用的硬化原材料商砼实际用量给予60%奖补。</t>
  </si>
  <si>
    <t>投资2.07万元，对使用的原材料商砼给予60%奖补。便于257户群众出行，改善村内交通条件，提高村民生产生活质量，大大提高群众对巩固拓展脱贫攻坚成果工作满意度，助推乡村振兴。</t>
  </si>
  <si>
    <t>通过实施该项目，惠及脱贫户13户、突发严重困难户2户，改善该村人居环境，顺应广大农民过上美好生活的期待，建设生态宜居美丽乡村。</t>
  </si>
  <si>
    <t>2023年滑县四间房镇李南呼村村庄背街小巷硬化奖补项目</t>
  </si>
  <si>
    <t>四间房镇李南呼村</t>
  </si>
  <si>
    <t>（1）新建水泥道路长651.9米，宽度3米以内，厚0.12米，C25混凝土道路；（2）新建水泥道路长1259.7米，宽度3-3.5米以内，厚0.12米，C25混凝土道路；对其使用的硬化原材料商砼实际用量给予60%奖补。</t>
  </si>
  <si>
    <t>投资12.08万元，对使用的原材料商砼给予60%奖补。便于445户群众出行，改善村内交通条件，提高村民生产生活质量，大大提高群众对巩固拓展脱贫攻坚成果工作满意度，助推乡村振兴。</t>
  </si>
  <si>
    <t>通过实施该项目，惠及脱贫户28户、突发严重困难户1户，改善该村人居环境，顺应广大农民过上美好生活的期待，建设生态宜居美丽乡村。</t>
  </si>
  <si>
    <t>2023年滑县四间房镇唐尔庄村村庄背街小巷硬化奖补项目</t>
  </si>
  <si>
    <t>四间房镇唐尔庄村</t>
  </si>
  <si>
    <t>新建水泥道路长44米，宽度3.5米，厚0.15米，C25混凝土道路，对其使用的硬化原材料商砼实际用量给予60%奖补。</t>
  </si>
  <si>
    <t>投资0.35万元，对使用的原材料商砼给予60%奖补。便于382户群众出行，改善村内交通条件，提高村民生产生活质量，大大提高群众对巩固拓展脱贫攻坚成果工作满意度，助推乡村振兴。</t>
  </si>
  <si>
    <t>通过实施该项目，惠及脱贫户32户、突发严重困难户9户，改善该村人居环境，顺应广大农民过上美好生活的期待，建设生态宜居美丽乡村。</t>
  </si>
  <si>
    <t>2023年滑县四间房镇李寨村村庄背街小巷硬化奖补项目</t>
  </si>
  <si>
    <t>四间房镇李寨村</t>
  </si>
  <si>
    <t>新建水泥道路长630米，宽度3米，厚0.15米，C25混凝土道路，对其使用的硬化原材料商砼实际用量给予60%奖补。</t>
  </si>
  <si>
    <t>投资4.88万元，对使用的原材料商砼给予60%奖补。便于254户群众出行，改善村内交通条件，提高村民生产生活质量，大大提高群众对巩固拓展脱贫攻坚成果工作满意度，助推乡村振兴。</t>
  </si>
  <si>
    <t>通过实施该项目，惠及脱贫户9户、突发严重困难户2户，改善该村人居环境，顺应广大农民过上美好生活的期待，建设生态宜居美丽乡村。</t>
  </si>
  <si>
    <t>2023年滑县留固镇柳沈村村庄背街小巷硬化奖补项目</t>
  </si>
  <si>
    <t>留固镇柳沈村</t>
  </si>
  <si>
    <t>留固镇人民政府</t>
  </si>
  <si>
    <t>新建水泥道路长1122.3米，宽度3米以内，厚0.1米，C25混凝土道路，对其使用的硬化原材料商砼实际用量给予60%奖补。</t>
  </si>
  <si>
    <t>投资5.41万元，对使用的原材料商砼给予60%奖补。便于168户群众出行，改善村内交通条件，提高村民生产生活质量，大大提高群众对巩固拓展脱贫攻坚成果工作满意度，助推乡村振兴。</t>
  </si>
  <si>
    <t>通过实施该项目，惠及脱贫户4户、突发严重困难户4户，改善该村人居环境，顺应广大农民过上美好生活的期待，建设生态宜居美丽乡村。</t>
  </si>
  <si>
    <t>2023年滑县留固镇中付村村庄背街小巷硬化奖补项目</t>
  </si>
  <si>
    <t>留固镇中付村</t>
  </si>
  <si>
    <t>（1）新建水泥道路长259.3米，宽度3.5米以内，厚0.12米，C25混凝土道路；（2）新建水泥道路长2491.5米，宽度1.95-4米以内，厚0.12米，C25混凝土道路；对其使用的硬化原材料商砼实际用量给予60%奖补。</t>
  </si>
  <si>
    <t>投资22.41万元，对使用的原材料商砼给予60%奖补。便于394户群众出行，改善村内交通条件，提高村民生产生活质量，大大提高群众对巩固拓展脱贫攻坚成果工作满意度，助推乡村振兴。</t>
  </si>
  <si>
    <t>通过实施该项目，惠及脱贫户14户、突发严重困难户4户，改善该村人居环境，顺应广大农民过上美好生活的期待，建设生态宜居美丽乡村。</t>
  </si>
  <si>
    <t>2023年滑县留固镇中后周村村庄背街小巷硬化奖补项目</t>
  </si>
  <si>
    <t>留固镇中后周村</t>
  </si>
  <si>
    <t>新建水泥道路长1735.9米，宽度3米，厚0.12米以内，C25混凝土道路，对其使用的硬化原材料商砼实际用量给予60%奖补。</t>
  </si>
  <si>
    <t>投资8.84万元，对使用的原材料商砼给予60%奖补。便于500户群众出行，改善村内交通条件，提高村民生产生活质量，大大提高群众对巩固拓展脱贫攻坚成果工作满意度，助推乡村振兴。</t>
  </si>
  <si>
    <t>通过实施该项目，惠及脱贫户26户、突发严重困难户5户，改善该村人居环境，顺应广大农民过上美好生活的期待，建设生态宜居美丽乡村。</t>
  </si>
  <si>
    <t>2023年滑县留固镇康庄村村庄背街小巷硬化奖补项目</t>
  </si>
  <si>
    <t>留固镇康庄村</t>
  </si>
  <si>
    <t>新建水泥道路长2605米，宽度3米以内，厚0.1米，C25混凝土道路，对其使用的硬化原材料商砼实际用量给予60%奖补。</t>
  </si>
  <si>
    <t>投资13.6万元，对使用的原材料商砼给予60%奖补。便于316户群众出行，改善村内交通条件，提高村民生产生活质量，大大提高群众对巩固拓展脱贫攻坚成果工作满意度，助推乡村振兴。</t>
  </si>
  <si>
    <t>通过实施该项目，惠及脱贫户11户、突发严重困难户1户，改善该村人居环境，顺应广大农民过上美好生活的期待，建设生态宜居美丽乡村。</t>
  </si>
  <si>
    <t>2023年滑县留固镇东庄营村村庄背街小巷硬化奖补项目</t>
  </si>
  <si>
    <t>留固镇东庄营村</t>
  </si>
  <si>
    <t>新建水泥道路长3149.1米，宽度3米以内，厚0.12米以下，C25混凝土道路，对其使用的硬化原材料商砼实际用量给予60%奖补。</t>
  </si>
  <si>
    <t>投资21.2万元，对使用的原材料商砼给予60%奖补。便于480户群众出行，改善村内交通条件，提高村民生产生活质量，大大提高群众对巩固拓展脱贫攻坚成果工作满意度，助推乡村振兴。</t>
  </si>
  <si>
    <t>通过实施该项目，惠及脱贫户21户、突发严重困难户1户，改善该村人居环境，顺应广大农民过上美好生活的期待，建设生态宜居美丽乡村。</t>
  </si>
  <si>
    <t>2023年滑县留固镇寺后刘村村庄背街小巷硬化奖补项目</t>
  </si>
  <si>
    <t>留固镇寺后刘村</t>
  </si>
  <si>
    <t>新建水泥道路长1012.5米，宽度3米以内，厚0.12米，C25混凝土道路，对其使用的硬化原材料商砼实际用量给予60%奖补。</t>
  </si>
  <si>
    <t>投资4.13万元，对使用的原材料商砼给予60%奖补。便于515户群众出行，改善村内交通条件，提高村民生产生活质量，大大提高群众对巩固拓展脱贫攻坚成果工作满意度，助推乡村振兴。</t>
  </si>
  <si>
    <t>通过实施该项目，惠及脱贫户1户、突发严重困难户3户，改善该村人居环境，顺应广大农民过上美好生活的期待，建设生态宜居美丽乡村。</t>
  </si>
  <si>
    <t>2023年滑县留固镇东双营村村庄背街小巷硬化奖补项目</t>
  </si>
  <si>
    <t>留固镇东双营村</t>
  </si>
  <si>
    <t>新建水泥道路长2186.2米，宽度3.5米以内，厚0.12米以下，C25混凝土道路，对其使用的硬化原材料商砼实际用量给予60%奖补。</t>
  </si>
  <si>
    <t>投资10.86万元，对使用的原材料商砼给予60%奖补。便于135户群众出行，改善村内交通条件，提高村民生产生活质量，大大提高群众对巩固拓展脱贫攻坚成果工作满意度，助推乡村振兴。</t>
  </si>
  <si>
    <t>通过实施该项目，惠及脱贫户5户、突发严重困难户1户，改善该村人居环境，顺应广大农民过上美好生活的期待，建设生态宜居美丽乡村。</t>
  </si>
  <si>
    <t>2023年滑县留固镇前横村村庄背街小巷硬化奖补项目</t>
  </si>
  <si>
    <t>留固镇前横村</t>
  </si>
  <si>
    <t>新建水泥道路长1208.4米，宽度3米以内，厚0.12米以下，C25混凝土道路，对其使用的硬化原材料商砼实际用量给予60%奖补。</t>
  </si>
  <si>
    <t>投资9.39万元，对使用的原材料商砼给予60%奖补。便于936户群众出行，改善村内交通条件，提高村民生产生活质量，大大提高群众对巩固拓展脱贫攻坚成果工作满意度，助推乡村振兴。</t>
  </si>
  <si>
    <t>通过实施该项目，惠及脱贫户4户、突发严重困难户2户，改善该村人居环境，顺应广大农民过上美好生活的期待，建设生态宜居美丽乡村。</t>
  </si>
  <si>
    <t>2023年滑县留固镇西双营村村庄背街小巷硬化奖补项目</t>
  </si>
  <si>
    <t>留固镇西双营村</t>
  </si>
  <si>
    <t>新建水泥道路长2837.1米，宽度3米以内，厚0.12米以下，C25混凝土道路，对其使用的硬化原材料商砼实际用量给予60%奖补。</t>
  </si>
  <si>
    <t>投资18.91万元，对使用的原材料商砼给予60%奖补。便于914户群众出行，改善村内交通条件，提高村民生产生活质量，大大提高群众对巩固拓展脱贫攻坚成果工作满意度，助推乡村振兴。</t>
  </si>
  <si>
    <t>2023年滑县留固镇中双营村村庄背街小巷硬化奖补项目</t>
  </si>
  <si>
    <t>留固镇中双营村</t>
  </si>
  <si>
    <t>新建水泥道路长1421.8米，宽度3米以内，厚0.12米以下，C25混凝土道路，对其使用的硬化原材料商砼实际用量给予60%奖补。</t>
  </si>
  <si>
    <t>投资6.64万元，对使用的原材料商砼给予60%奖补。便于410户群众出行，改善村内交通条件，提高村民生产生活质量，大大提高群众对巩固拓展脱贫攻坚成果工作满意度，助推乡村振兴。</t>
  </si>
  <si>
    <t>通过实施该项目，惠及脱贫户4户、突发严重困难户3户，改善该村人居环境，顺应广大农民过上美好生活的期待，建设生态宜居美丽乡村。</t>
  </si>
  <si>
    <t>2023年滑县留固镇王里村村庄背街小巷硬化奖补项目</t>
  </si>
  <si>
    <t>留固镇王里村</t>
  </si>
  <si>
    <t>新建水泥道路长2143.7米，宽度3米以内，厚0.12米，C25混凝土道路，对其使用的硬化原材料商砼实际用量给予60%奖补。</t>
  </si>
  <si>
    <t>投资11.17万元，对使用的原材料商砼给予60%奖补。便于343户群众出行，改善村内交通条件，提高村民生产生活质量，大大提高群众对巩固拓展脱贫攻坚成果工作满意度，助推乡村振兴。</t>
  </si>
  <si>
    <t>通过实施该项目，惠及脱贫户2户、突发严重困难户3户，改善该村人居环境，顺应广大农民过上美好生活的期待，建设生态宜居美丽乡村。</t>
  </si>
  <si>
    <t>2023年滑县留固镇西横村村庄背街小巷硬化奖补项目</t>
  </si>
  <si>
    <t>留固镇西横村</t>
  </si>
  <si>
    <t>新建水泥道路长1599.6米，宽度3.5米以内，厚0.12米以下，C25混凝土道路，对其使用的硬化原材料商砼实际用量给予60%奖补。</t>
  </si>
  <si>
    <t>投资9.58万元，对使用的原材料商砼给予60%奖补。便于533户群众出行，改善村内交通条件，提高村民生产生活质量，大大提高群众对巩固拓展脱贫攻坚成果工作满意度，助推乡村振兴。</t>
  </si>
  <si>
    <t>通过实施该项目，惠及脱贫户3户、突发严重困难户2户，改善该村人居环境，顺应广大农民过上美好生活的期待，建设生态宜居美丽乡村。</t>
  </si>
  <si>
    <t>2023年滑县留固镇沿村村庄背街小巷硬化奖补项目</t>
  </si>
  <si>
    <t>留固镇沿村</t>
  </si>
  <si>
    <t>（1）新建水泥道路长5254.7米，宽度3米以内，厚0.12米，C25混凝土道路；(2）新建水泥道路长128米，宽度4米以内，厚0.12米，C25混凝土道路；对其使用的硬化原材料商砼实际用量给予60%奖补。</t>
  </si>
  <si>
    <t>投资38.04万元，对使用的原材料商砼给予60%奖补。便于297户群众出行，改善村内交通条件，提高村民生产生活质量，大大提高群众对巩固拓展脱贫攻坚成果工作满意度，助推乡村振兴。</t>
  </si>
  <si>
    <t>通过实施该项目，惠及脱贫户17户、突发严重困难户3户，改善该村人居环境，顺应广大农民过上美好生活的期待，建设生态宜居美丽乡村。</t>
  </si>
  <si>
    <t>2023年滑县留固镇沙窝村村庄背街小巷硬化奖补项目</t>
  </si>
  <si>
    <t>留固镇沙窝村</t>
  </si>
  <si>
    <t>新建水泥道路长1489.7米，宽度3米以内，厚0.12米，C25混凝土道路，对其使用的硬化原材料商砼实际用量给予60%奖补。</t>
  </si>
  <si>
    <t>投资11.36万元，对使用的原材料商砼给予60%奖补。便于450户群众出行，改善村内交通条件，提高村民生产生活质量，大大提高群众对巩固拓展脱贫攻坚成果工作满意度，助推乡村振兴。</t>
  </si>
  <si>
    <t>通过实施该项目，惠及脱贫户1户、突发严重困难户1户，改善该村人居环境，顺应广大农民过上美好生活的期待，建设生态宜居美丽乡村。</t>
  </si>
  <si>
    <t>2023年滑县留固镇西付村村庄背街小巷硬化奖补项目</t>
  </si>
  <si>
    <t>留固镇西付村</t>
  </si>
  <si>
    <t>（1）新建水泥道路长2793.45米，宽度3米以内，厚0.12米，C25混凝土道路；（2）新建水泥道路长289.5米，宽度1.95-4米以内，厚0.12米，C25混凝土道路；对其使用的硬化原材料商砼实际用量给予60%奖补。</t>
  </si>
  <si>
    <t>投资22.77万元，对使用的原材料商砼给予60%奖补。便于318户群众出行，改善村内交通条件，提高村民生产生活质量，大大提高群众对巩固拓展脱贫攻坚成果工作满意度，助推乡村振兴。</t>
  </si>
  <si>
    <t>通过实施该项目，惠及脱贫户6户、突发严重困难户1户，改善该村人居环境，顺应广大农民过上美好生活的期待，建设生态宜居美丽乡村。</t>
  </si>
  <si>
    <t>2023年滑县留固镇西冢头村村庄背街小巷硬化奖补项目</t>
  </si>
  <si>
    <t>留固镇西冢头村</t>
  </si>
  <si>
    <t>新建水泥道路长1328.1米，宽度3.5米，厚0.12米以内，C25混凝土道路，对其使用的硬化原材料商砼实际用量给予60%奖补。</t>
  </si>
  <si>
    <t>投资10.24万元，对使用的原材料商砼给予60%奖补。便于526户群众出行，改善村内交通条件，提高村民生产生活质量，大大提高群众对巩固拓展脱贫攻坚成果工作满意度，助推乡村振兴。</t>
  </si>
  <si>
    <t>通过实施该项目，惠及脱贫户4户、突发严重困难户5户，改善该村人居环境，顺应广大农民过上美好生活的期待，建设生态宜居美丽乡村。</t>
  </si>
  <si>
    <t>2023年滑县留固镇张庄村村庄背街小巷硬化奖补项目</t>
  </si>
  <si>
    <t>留固镇张庄村</t>
  </si>
  <si>
    <t>新建水泥道路长50米，宽度3米以内，厚0.12米，C25混凝土道路，对其使用的硬化原材料商砼实际用量给予60%奖补。</t>
  </si>
  <si>
    <t>投资0.35万元，对使用的原材料商砼给予60%奖补。便于130户群众出行，改善村内交通条件，提高村民生产生活质量，大大提高群众对巩固拓展脱贫攻坚成果工作满意度，助推乡村振兴。</t>
  </si>
  <si>
    <t>通过实施该项目，惠及脱贫户3户、突发严重困难户3户，改善该村人居环境，顺应广大农民过上美好生活的期待，建设生态宜居美丽乡村。</t>
  </si>
  <si>
    <t>2023年滑县留固镇中信都村村庄背街小巷硬化奖补项目</t>
  </si>
  <si>
    <t>留固镇中信都村</t>
  </si>
  <si>
    <t>新建水泥道路长5203米，宽度3.5米以内，厚0.12米，C25混凝土道路，对其使用的硬化原材料商砼实际用量给予60%奖补。</t>
  </si>
  <si>
    <t>投资31.6万元，对使用的原材料商砼给予60%奖补。便于960户群众出行，改善村内交通条件，提高村民生产生活质量，大大提高群众对巩固拓展脱贫攻坚成果工作满意度，助推乡村振兴。</t>
  </si>
  <si>
    <t>2023年滑县留固镇东信都村村庄背街小巷硬化奖补项目</t>
  </si>
  <si>
    <t>留固镇东信都村</t>
  </si>
  <si>
    <t>新建水泥道路长2336.9米，宽度3.5米以内，厚0.12米，C25混凝土道路，对其使用的硬化原材料商砼实际用量给予60%奖补。</t>
  </si>
  <si>
    <t>投资12.49万元，对使用的原材料商砼给予60%奖补。便于949户群众出行，改善村内交通条件，提高村民生产生活质量，大大提高群众对巩固拓展脱贫攻坚成果工作满意度，助推乡村振兴。</t>
  </si>
  <si>
    <t>通过实施该项目，惠及脱贫户14户、突发严重困难户5户，改善该村人居环境，顺应广大农民过上美好生活的期待，建设生态宜居美丽乡村。</t>
  </si>
  <si>
    <t>2023年滑县留固镇白马墙村村庄背街小巷硬化奖补项目</t>
  </si>
  <si>
    <t>留固镇白马墙村</t>
  </si>
  <si>
    <t>新建水泥道路长3723.6米，宽度3.5米以内，厚0.1米，C25混凝土道路，对其使用的硬化原材料商砼实际用量给予60%奖补。</t>
  </si>
  <si>
    <t>投资18.49万元，对使用的原材料商砼给予60%奖补。便于700户群众出行，改善村内交通条件，提高村民生产生活质量，大大提高群众对巩固拓展脱贫攻坚成果工作满意度，助推乡村振兴。</t>
  </si>
  <si>
    <t>2023年滑县留固镇东付村村庄背街小巷硬化奖补项目</t>
  </si>
  <si>
    <t>留固镇东付村</t>
  </si>
  <si>
    <t>新建水泥道路长4330米，宽度3.5米以内，厚0.12米，C25混凝土道路，对其使用的硬化原材料商砼实际用量给予60%奖补。</t>
  </si>
  <si>
    <t>投资8.26万元，对使用的原材料商砼给予60%奖补。便于320户群众出行，改善村内交通条件，提高村民生产生活质量，大大提高群众对巩固拓展脱贫攻坚成果工作满意度，助推乡村振兴。</t>
  </si>
  <si>
    <t>通过实施该项目，惠及脱贫户14户、突发严重困难户3户，改善该村人居环境，顺应广大农民过上美好生活的期待，建设生态宜居美丽乡村。</t>
  </si>
  <si>
    <t>2023年滑县留固镇前范寨村村庄背街小巷硬化奖补项目</t>
  </si>
  <si>
    <t>留固镇前范寨村</t>
  </si>
  <si>
    <t>新建水泥道路长347.2米，宽度3米以内，厚0.08米，C25混凝土道路，对其使用的硬化原材料商砼实际用量给予60%奖补。</t>
  </si>
  <si>
    <t>投资0.63万元，对使用的原材料商砼给予60%奖补。便于80户群众出行，改善村内交通条件，提高村民生产生活质量，大大提高群众对巩固拓展脱贫攻坚成果工作满意度，助推乡村振兴。</t>
  </si>
  <si>
    <t>2023年滑县留固镇杜星落村村庄背街小巷硬化奖补项目</t>
  </si>
  <si>
    <t>留固镇杜星落村</t>
  </si>
  <si>
    <t>新建水泥道路长约38米，宽度3米，厚度0.10米，，C25混凝土道路，对其使用的硬化原材料商砼实际用量给予60%奖补。</t>
  </si>
  <si>
    <t>投资0.23万元，对使用的原材料商砼给予60%奖补。便于421户群众出行，改善村内交通条件，提高村民生产生活质量，大大提高群众对巩固拓展脱贫攻坚成果工作满意度，助推乡村振兴。</t>
  </si>
  <si>
    <t>通过实施该项目，惠及脱贫户、突发严重困难户4户，改善该村人居环境，顺应广大农民过上美好生活的期待，建设生态宜居美丽乡村。</t>
  </si>
  <si>
    <t>2023年滑县八里营镇东郭庄村村庄背街小巷硬化奖补项目</t>
  </si>
  <si>
    <t>八里营镇东郭庄村</t>
  </si>
  <si>
    <t>八里营镇人民政府</t>
  </si>
  <si>
    <t>新建水泥道路长2467.7米，宽度3米以内，厚0.15米，C25混凝土道路，对其使用的硬化原材料商砼实际用量给予60%奖补。</t>
  </si>
  <si>
    <t>投资15.2万元，对使用的原材料商砼给予60%奖补。便于330户群众出行，改善村内交通条件，提高村民生产生活质量，大大提高群众对巩固拓展脱贫攻坚成果工作满意度，助推乡村振兴。</t>
  </si>
  <si>
    <t>通过实施该项目，惠及脱贫户21户、监测户2户，改善该村人居环境，顺应广大农民过上美好生活的期待，建设生态宜居美丽乡村。</t>
  </si>
  <si>
    <t>2023年滑县八里营镇徐庄村村庄背街小巷硬化奖补项目</t>
  </si>
  <si>
    <t>八里营镇徐庄村</t>
  </si>
  <si>
    <t>新建水泥道路长973米，宽度3米以内，厚0.15米，C25混凝土道路，对其使用的硬化原材料商砼实际用量给予60%奖补。</t>
  </si>
  <si>
    <t>投资2.65万元，对使用的原材料商砼给予60%奖补。便于147户群众出行，改善村内交通条件，提高村民生产生活质量，大大提高群众对巩固拓展脱贫攻坚成果工作满意度，助推乡村振兴。</t>
  </si>
  <si>
    <t>通过实施该项目，惠及脱贫户5户，改善该村人居环境，顺应广大农民过上美好生活的期待，建设生态宜居美丽乡村。</t>
  </si>
  <si>
    <t>2023年滑县八里营镇西郭庄村村庄背街小巷硬化奖补项目</t>
  </si>
  <si>
    <t>八里营镇西郭庄村</t>
  </si>
  <si>
    <t>新建水泥道路长3591米，宽度3米以内，厚0.15米，C25混凝土道路，对其使用的硬化原材料商砼实际用量给予60%奖补。</t>
  </si>
  <si>
    <t>投资20.86万元，对使用的原材料商砼给予60%奖补。便于467户群众出行，改善村内交通条件，提高村民生产生活质量，大大提高群众对巩固拓展脱贫攻坚成果工作满意度，助推乡村振兴。</t>
  </si>
  <si>
    <t>通过实施该项目，惠及脱贫户22户、监测户2户，改善该村人居环境，顺应广大农民过上美好生活的期待，建设生态宜居美丽乡村。</t>
  </si>
  <si>
    <t>2023年滑县八里营镇张冢上村村庄背街小巷硬化奖补项目</t>
  </si>
  <si>
    <t>八里营镇张冢上村</t>
  </si>
  <si>
    <t>新建水泥道路长541米，宽度3米以内，厚0.12米，C25混凝土道路，对其使用的硬化原材料商砼实际用量给予60%奖补。</t>
  </si>
  <si>
    <t>投资2.97万元，对使用的原材料商砼给予60%奖补。便于583户群众出行，改善村内交通条件，提高村民生产生活质量，大大提高群众对巩固拓展脱贫攻坚成果工作满意度，助推乡村振兴。</t>
  </si>
  <si>
    <t>通过实施该项目，惠及脱贫户154户、突发严重困难户1户，改善该村人居环境，顺应广大农民过上美好生活的期待，建设生态宜居美丽乡村。</t>
  </si>
  <si>
    <t>2023年滑县八里营镇西官寨村村庄背街小巷硬化奖补项目</t>
  </si>
  <si>
    <t>八里营镇西官寨村</t>
  </si>
  <si>
    <t>（1）新建水泥道路长2913米，宽1-3米，厚0.12米，C25混凝土道路；（2）新建水泥道路长170米，宽3米，厚0.15米，C25混凝土道路；共计1030.092立方米，对其使用的硬化原材料商砼实际用量给予60%奖补。</t>
  </si>
  <si>
    <t>投资8.32万元，对使用的原材料商砼给予60%奖补。便于416户群众出行，改善村内交通条件，提高村民生产生活质量，大大提高群众对脱贫攻坚工作满意度,助推乡村振兴。</t>
  </si>
  <si>
    <t>2023年滑县八里营镇樊丁将村村庄背街小巷硬化奖补项目</t>
  </si>
  <si>
    <t>八里营镇樊丁将村</t>
  </si>
  <si>
    <t>新建水泥道路长3738.9米，宽度3米以内，厚0.15米，C25混凝土道路，对其使用的硬化原材料商砼实际用量给予60%奖补。</t>
  </si>
  <si>
    <t>投资18.09万元，对使用的原材料商砼给予60%奖补。便于280户群众出行，改善村内交通条件，提高村民生产生活质量，大大提高群众对巩固拓展脱贫攻坚成果工作满意度，助推乡村振兴。</t>
  </si>
  <si>
    <t>通过实施该项目，惠及脱贫户14户、突发严重困难户、边缘致贫户3户，改善该村人居环境，顺应广大农民过上美好生活的期待，建设生态宜居美丽乡村。</t>
  </si>
  <si>
    <t>2023年滑县八里营镇陈苑村村庄背街小巷硬化奖补项目</t>
  </si>
  <si>
    <t>八里营镇陈苑村</t>
  </si>
  <si>
    <t>新建水泥道路长1991.2米，宽度3米以内，厚0.1米，C25混凝土道路，对其使用的硬化原材料商砼实际用量给予60%奖补。</t>
  </si>
  <si>
    <t>投资12.82万元，对使用的原材料商砼给予60%奖补。便于216户群众出行，改善村内交通条件，提高村民生产生活质量，大大提高群众对巩固拓展脱贫攻坚成果工作满意度，助推乡村振兴。</t>
  </si>
  <si>
    <t>通过实施该项目，惠及脱贫户61户、突发严重困难户1户，改善该村人居环境，顺应广大农民过上美好生活的期待，建设生态宜居美丽乡村。</t>
  </si>
  <si>
    <t>2023年滑县八里营镇后黄店村村庄背街小巷硬化奖补项目</t>
  </si>
  <si>
    <t>八里营镇后黄店村</t>
  </si>
  <si>
    <t>（1）新建水泥道路长2117米，宽度2.8-3.5米以内，厚0.12米，C25混凝土道路；（2）新建水泥道路长355米，宽度3.5米以内，厚0.15米，C25混凝土道路；对其使用的硬化原材料商砼实际用量给予60%奖补。</t>
  </si>
  <si>
    <t>投资6.17万元，对使用的原材料商砼给予60%奖补。便于275户群众出行，改善村内交通条件，提高村民生产生活质量，大大提高群众对巩固拓展脱贫攻坚成果工作满意度，助推乡村振兴。</t>
  </si>
  <si>
    <t>2023年滑县八里营镇王苑村村庄背街小巷硬化奖补项目</t>
  </si>
  <si>
    <t>八里营镇王苑村</t>
  </si>
  <si>
    <t>（1）新建水泥道路长1652米，宽度3米以内，厚0.12米，C25混凝土道路；（2）新建水泥道路长92米，宽度3.5米以内，厚0.12米，C25混凝土道路；对其使用的硬化原材料商砼实际用量给予60%奖补。</t>
  </si>
  <si>
    <t>投资8.76万元，对使用的原材料商砼给予60%奖补。便于154户群众出行，改善村内交通条件，提高村民生产生活质量，大大提高群众对巩固拓展脱贫攻坚成果工作满意度，助推乡村振兴。</t>
  </si>
  <si>
    <t>通过实施该项目，惠及脱贫户5户、突发严重困难户2户，改善该村人居环境，顺应广大农民过上美好生活的期待，建设生态宜居美丽乡村。</t>
  </si>
  <si>
    <t>2023年滑县八里营镇铁炉村村庄背街小巷硬化奖补项目</t>
  </si>
  <si>
    <t>八里营镇铁炉村</t>
  </si>
  <si>
    <t>新建水泥道路长1872米，宽度3米以内，厚0.15米，C25混凝土道路，对其使用的硬化原材料商砼实际用量给予60%奖补。</t>
  </si>
  <si>
    <t>投资7.8万元，对使用的原材料商砼给予60%奖补。便于280户群众出行，改善村内交通条件，提高村民生产生活质量，大大提高群众对巩固拓展脱贫攻坚成果工作满意度，助推乡村振兴。</t>
  </si>
  <si>
    <t>通过实施该项目，惠及脱贫户5户、突发严重困难户3户，改善该村人居环境，顺应广大农民过上美好生活的期待，建设生态宜居美丽乡村。</t>
  </si>
  <si>
    <t>2023年滑县八里营镇北史庄村村庄背街小巷硬化奖补项目</t>
  </si>
  <si>
    <t>八里营镇北史庄村</t>
  </si>
  <si>
    <t>新建水泥道路长1393米，宽度3米以内，厚0.12米，C25混凝土道路，对其使用的硬化原材料商砼实际用量给予60%奖补。</t>
  </si>
  <si>
    <t>投资10.16万元，对使用的原材料商砼给予60%奖补。便于85户群众出行，改善村内交通条件，提高村民生产生活质量，大大提高群众对巩固拓展脱贫攻坚成果工作满意度，助推乡村振兴。</t>
  </si>
  <si>
    <t>通过实施该项目，惠及脱贫户7户，监测户1户，改善该村人居环境，顺应广大农民过上美好生活的期待，建设生态宜居美丽乡村。</t>
  </si>
  <si>
    <t>2023年滑县八里营镇付屯村村庄背街小巷硬化奖补项目</t>
  </si>
  <si>
    <t>八里营镇付屯村</t>
  </si>
  <si>
    <t>（1）新建水泥道路长492米，宽3.5米，共计1722平方米，厚0.15米，C25混凝土道路；（2）新建水泥道路长2693米，宽3米，共计8079平方米，厚0.15米，C25混凝土道路；（3）新建水泥道路长77米，宽2米，共计154平方米，厚0.15米，C25混凝土道路；对其使用的硬化原材料商砼实际用量给予60%奖补。</t>
  </si>
  <si>
    <t>投资21.83万元，对使用的原材料商砼给予60%奖补。便于382户群众出行，改善村内交通条件，提高村民生产生活质量，大大提高群众对脱贫攻坚工作满意度,助推乡村振兴。</t>
  </si>
  <si>
    <t>通过实施该项目，惠及监测对象户、脱贫户16户，监测户2户，改善该村人居环境，顺应广大农民过上美好生活的期待，建设生态宜居美丽乡村。</t>
  </si>
  <si>
    <t>2023年滑县八里营镇郝苑村村庄背街小巷硬化奖补项目</t>
  </si>
  <si>
    <t>八里营镇郝苑村</t>
  </si>
  <si>
    <t>新建水泥道路长1965米，宽度3米以内，厚0.12米，C25混凝土道路，对其使用的硬化原材料商砼实际用量给予60%奖补。</t>
  </si>
  <si>
    <t>投资9.9万元，对使用的原材料商砼给予60%奖补。便于279户群众出行，改善村内交通条件，提高村民生产生活质量，大大提高群众对巩固拓展脱贫攻坚成果工作满意度，助推乡村振兴。</t>
  </si>
  <si>
    <t>通过实施该项目，惠及脱贫户10户、突发严重困难户2户，改善该村人居环境，顺应广大农民过上美好生活的期待，建设生态宜居美丽乡村。</t>
  </si>
  <si>
    <t>2023年滑县八里营镇东万集村村庄背街小巷硬化奖补项目</t>
  </si>
  <si>
    <t>八里营镇东万集村</t>
  </si>
  <si>
    <t>新建水泥道路长6014米，宽度3米以内，厚0.12米，C25混凝土道路，对其使用的硬化原材料商砼实际用量给予60%奖补。</t>
  </si>
  <si>
    <t>投资29.11万元，对使用的原材料商砼给予60%奖补。便于567户群众出行，改善村内交通条件，提高村民生产生活质量，大大提高群众对巩固拓展脱贫攻坚成果工作满意度，助推乡村振兴。</t>
  </si>
  <si>
    <t>通过实施该项目，惠及脱贫户32户、突发严重困难户1户，改善该村人居环境，顺应广大农民过上美好生活的期待，建设生态宜居美丽乡村。</t>
  </si>
  <si>
    <t>2023年滑县八里营镇杨丁将村村庄背街小巷硬化奖补项目</t>
  </si>
  <si>
    <t>八里营镇杨丁将村</t>
  </si>
  <si>
    <t>新建水泥道路长3256米，宽度3米以内，厚0.15米，共计9768平方米，C25混凝土道路，对其使用的硬化原材料商砼实际用量给予60%奖补。</t>
  </si>
  <si>
    <t>投资17.88万元，对使用的原材料商砼给予60%奖补。便于246户群众出行，改善村内交通条件，提高村民生产生活质量，大大提高群众对巩固拓展脱贫攻坚成果工作满意度，助推乡村振兴。</t>
  </si>
  <si>
    <t>通过实施该项目，惠及脱贫户、突发严重困难户110户，改善该村人居环境，顺应广大农民过上美好生活的期待，建设生态宜居美丽乡村。</t>
  </si>
  <si>
    <t>2023年滑县八里营镇张路寨村村庄背街小巷硬化奖补项目</t>
  </si>
  <si>
    <t>八里营镇张路寨村</t>
  </si>
  <si>
    <t>（1）新建水泥道路长1155米，宽度3米以内，厚0.15米，C25混凝土道路；（2）新建水泥道路长471米，宽度2.5米，厚0.15米，C25混凝土道路；（3）新建水泥道路长100米，宽度2米，厚0.15米，C25混凝土道路；对其使用的硬化原材料商砼实际用量给予60%奖补。</t>
  </si>
  <si>
    <t>投资12.03万元，对使用的原材料商砼给予60%奖补。便于220户群众出行，改善村内交通条件，提高村民生产生活质量，大大提高群众对巩固拓展脱贫攻坚成果工作满意度，助推乡村振兴。</t>
  </si>
  <si>
    <t>通过实施该项目，惠及脱贫户、突发严重困难户111户，改善该村人居环境，顺应广大农民过上美好生活的期待，建设生态宜居美丽乡村。</t>
  </si>
  <si>
    <t>2023年滑县八里营镇方路寨村村庄背街小巷硬化奖补项目</t>
  </si>
  <si>
    <t>八里营镇方路寨村</t>
  </si>
  <si>
    <t>（1）新建水泥道路长7443.5米，宽度3米以内，厚0.15米，C25混凝土道路；（2）新建水泥道路长293米，宽度3.5米，厚0.15米，C25混凝土道路；对其使用的硬化原材料商砼实际用量给予60%奖补。</t>
  </si>
  <si>
    <t>投资51.54万元，对使用的原材料商砼给予60%奖补。便于585户群众出行，改善村内交通条件，提高村民生产生活质量，大大提高群众对巩固拓展脱贫攻坚成果工作满意度，助推乡村振兴。</t>
  </si>
  <si>
    <t>通过实施该项目，惠及脱贫户45户、监测户8户，改善该村人居环境，顺应广大农民过上美好生活的期待，建设生态宜居美丽乡村。</t>
  </si>
  <si>
    <t>2023年滑县大寨乡汴村村庄背街小巷硬化奖补项目</t>
  </si>
  <si>
    <t>大寨乡汴村</t>
  </si>
  <si>
    <t>大寨乡人民政府</t>
  </si>
  <si>
    <t>（1）新建水泥道路长486米，宽度3.5米，厚0.12米，C25混凝土道路；（2）新建水泥道路长1811米，宽度3.5米，厚0.15米，C25混凝土道路；对其使用的硬化原材料商砼实际用量给予60%奖补。</t>
  </si>
  <si>
    <t>投资0.46万元，对使用的原材料商砼给予60%奖补。便于879户群众出行，改善村内交通条件，提高村民生产生活质量，大大提高群众对巩固拓展脱贫攻坚成果工作满意度，助推乡村振兴。</t>
  </si>
  <si>
    <t>通过实施该项目，惠及脱贫户48户、突发严重困难户4户，改善该村人居环境，顺应广大农民过上美好生活的期待，建设生态宜居美丽乡村。</t>
  </si>
  <si>
    <t>2023年滑县大寨乡朱家村村庄背街小巷硬化奖补项目</t>
  </si>
  <si>
    <t>大寨乡朱家村</t>
  </si>
  <si>
    <t>（1）新建水泥道路长90米，宽度3米以内，厚0.12米，C25混凝土道路；（2）新建水泥道路长930米，宽度3米以内，厚0.15米，C25混凝土道路；对其使用的硬化原材料商砼实际用量给予60%奖补。</t>
  </si>
  <si>
    <t>投资1.5万元，对使用的原材料商砼给予60%奖补。便于366户群众出行，改善村内交通条件，提高村民生产生活质量，大大提高群众对巩固拓展脱贫攻坚成果工作满意度，助推乡村振兴。</t>
  </si>
  <si>
    <t>2023年滑县大寨乡小田村村庄背街小巷硬化奖补项目</t>
  </si>
  <si>
    <t>大寨乡小田村</t>
  </si>
  <si>
    <t>新建水泥道路长1480米，宽度4米以内，厚0.15米，C25混凝土道路，对其使用的硬化原材料商砼实际用量给予60%奖补。</t>
  </si>
  <si>
    <t>投资1.06万元，对使用的原材料商砼给予60%奖补。便于2548户群众出行，改善村内交通条件，提高村民生产生活质量，大大提高群众对巩固拓展脱贫攻坚成果工作满意度，助推乡村振兴。</t>
  </si>
  <si>
    <t>通过实施该项目，惠及脱贫户80户、突发严重困难户8户，改善该村人居环境，顺应广大农民过上美好生活的期待，建设生态宜居美丽乡村。</t>
  </si>
  <si>
    <t>2023年滑县大寨乡肖家村村庄背街小巷硬化奖补项目</t>
  </si>
  <si>
    <t>大寨乡肖家村</t>
  </si>
  <si>
    <t>新建水泥道路长1411米，宽度3米以内，厚0.12米，C25混凝土道路，对其使用的硬化原材料商砼实际用量给予60%奖补。</t>
  </si>
  <si>
    <t>投资2.08万元，对使用的原材料商砼给予60%奖补。便于99户群众出行，改善村内交通条件，提高村民生产生活质量，大大提高群众对巩固拓展脱贫攻坚成果工作满意度，助推乡村振兴。</t>
  </si>
  <si>
    <t>通过实施该项目，惠及脱贫户8户，改善该村人居环境，顺应广大农民过上美好生活的期待，建设生态宜居美丽乡村。</t>
  </si>
  <si>
    <t>2023年滑县大寨乡潘家村村庄背街小巷硬化奖补项目</t>
  </si>
  <si>
    <t>大寨乡潘家村</t>
  </si>
  <si>
    <t>新建水泥道路长335米，宽度3米以内，厚0.10米，C25混凝土道路，对其使用的硬化原材料商砼实际用量给予60%奖补。</t>
  </si>
  <si>
    <t>投资3.54万元，对使用的原材料商砼给予60%奖补。便于158户群众出行，改善村内交通条件，提高村民生产生活质量，大大提高群众对巩固拓展脱贫攻坚成果工作满意度，助推乡村振兴。</t>
  </si>
  <si>
    <t>通过实施该项目，惠及脱贫户15户，改善该村人居环境，顺应广大农民过上美好生活的期待，建设生态宜居美丽乡村。</t>
  </si>
  <si>
    <t>2023年滑县大寨乡西刘庄村村庄背街小巷硬化奖补项目</t>
  </si>
  <si>
    <t>大寨乡西刘庄村</t>
  </si>
  <si>
    <t>（1）新建水泥道路长2627米，宽度3米以内，厚0.12米，C25混凝土道路；（2）新建水泥道路长898米，宽度4米以内，厚0.12米，C25混凝土道路；对其使用的硬化原材料商砼实际用量给予60%奖补。</t>
  </si>
  <si>
    <t>投资28.74万元，对使用的原材料商砼给予60%奖补。便于279户群众出行，改善村内交通条件，提高村民生产生活质量，大大提高群众对巩固拓展脱贫攻坚成果工作满意度，助推乡村振兴。</t>
  </si>
  <si>
    <t>通过实施该项目，惠及脱贫户7户，突发严重困难户1户，改善该村人居环境，顺应广大农民过上美好生活的期待，建设生态宜居美丽乡村。</t>
  </si>
  <si>
    <t>2023年滑县大寨乡东梁家村村庄背街小巷硬化奖补项目</t>
  </si>
  <si>
    <t>大寨乡东梁家村</t>
  </si>
  <si>
    <t>新建水泥道路长130米，宽度3米以内，厚0.12米，C25混凝土道路，对其使用的硬化原材料商砼实际用量给予60%奖补。</t>
  </si>
  <si>
    <t>投资0.79万元，对使用的原材料商砼给予60%奖补。便于50户群众出行，改善村内交通条件，提高村民生产生活质量，大大提高群众对巩固拓展脱贫攻坚成果工作满意度，助推乡村振兴。</t>
  </si>
  <si>
    <t>通过实施该项目，惠及脱贫户1户，改善该村人居环境，顺应广大农民过上美好生活的期待，建设生态宜居美丽乡村。</t>
  </si>
  <si>
    <t>2023年滑县大寨乡张寨村村庄背街小巷硬化奖补项目</t>
  </si>
  <si>
    <t>大寨乡张寨村</t>
  </si>
  <si>
    <t>（1）新建水泥道路长280米，宽度4米，厚0.12米，C25混凝土道路；（2）新建水泥道路长618米，宽度3米，厚0.12米，C25混凝土道路；对其使用的硬化原材料商砼实际用量给予60%奖补。</t>
  </si>
  <si>
    <t>投资3.7万元，对使用的原材料商砼给予60%奖补。便于136户群众出行，改善村内交通条件，提高村民生产生活质量，大大提高群众对巩固拓展脱贫攻坚成果工作满意度，助推乡村振兴。</t>
  </si>
  <si>
    <t>通过实施该项目，惠及脱贫户38户，改善该村人居环境，顺应广大农民过上美好生活的期待，建设生态宜居美丽乡村。</t>
  </si>
  <si>
    <t>2023年滑县大寨乡韩亮村村庄背街小巷硬化奖补项目</t>
  </si>
  <si>
    <t>大寨乡韩亮村</t>
  </si>
  <si>
    <t>（1）新建水泥道路长320米，宽度3米，厚0.12米，C25混凝土道路；（2）新建水泥道路长280米，宽度3米，厚0.15米，C25混凝土道路；对其使用的硬化原材料商砼实际用量给予60%奖补。</t>
  </si>
  <si>
    <t>投资0.38万元，对使用的原材料商砼给予60%奖补。便于202户群众出行，改善村内交通条件，提高村民生产生活质量，大大提高群众对巩固拓展脱贫攻坚成果工作满意度，助推乡村振兴。</t>
  </si>
  <si>
    <t>通过实施该项目，惠及脱贫户7户、突发严重困难户4户，改善该村人居环境，顺应广大农民过上美好生活的期待，建设生态宜居美丽乡村。</t>
  </si>
  <si>
    <t>2023年滑县大寨乡东刘庄村村庄背街小巷硬化奖补项目</t>
  </si>
  <si>
    <t>大寨乡东刘庄村</t>
  </si>
  <si>
    <t>新建水泥道路长2100米，宽度3米以下，厚0.12米，C25混凝土道路，对其使用的硬化原材料商砼实际用量给予60%奖补。</t>
  </si>
  <si>
    <t>投资13.73万元，对使用的原材料商砼给予60%奖补。便于186户群众出行，改善村内交通条件，提高村民生产生活质量，大大提高群众对巩固拓展脱贫攻坚成果工作满意度，助推乡村振兴。</t>
  </si>
  <si>
    <t>通过实施该项目，惠及脱贫户10户、突发严重困难户1户，改善该村人居环境，顺应广大农民过上美好生活的期待，建设生态宜居美丽乡村。</t>
  </si>
  <si>
    <t>2023年滑县大寨乡蒲林村村庄背街小巷硬化奖补项目</t>
  </si>
  <si>
    <t>大寨乡蒲林村</t>
  </si>
  <si>
    <t>（1）新建水泥道路长1345.5米，宽度3米以内，厚0.12米，C25混凝土道路；（2）新建水泥道路长372.3米，宽度4米以内，厚0.12米，C25混凝土道路；对其使用的硬化原材料商砼实际用量给予60%奖补。</t>
  </si>
  <si>
    <t>投资14.15万元，对使用的原材料商砼给予60%奖补。便于396户群众出行，改善村内交通条件，提高村民生产生活质量，大大提高群众对巩固拓展脱贫攻坚成果工作满意度，助推乡村振兴。</t>
  </si>
  <si>
    <t>2023年滑县大寨乡张家村村庄背街小巷硬化奖补项目</t>
  </si>
  <si>
    <t>大寨乡张家村</t>
  </si>
  <si>
    <t>新建水泥道路长1061米，宽度3米以内，厚0.12米，C25混凝土道路，对其使用的硬化原材料商砼实际用量给予60%奖补。</t>
  </si>
  <si>
    <t>投资4.51万元，对使用的原材料商砼给予60%奖补。便于382户群众出行，改善村内交通条件，提高村民生产生活质量，大大提高群众对巩固拓展脱贫攻坚成果工作满意度，助推乡村振兴。</t>
  </si>
  <si>
    <t>通过实施该项目，惠及脱贫户33户、突发严重困难户1户，改善该村人居环境，顺应广大农民过上美好生活的期待，建设生态宜居美丽乡村。</t>
  </si>
  <si>
    <t>2023年滑县赵营镇西单寨村村庄背街小巷硬化奖补项目</t>
  </si>
  <si>
    <t>赵营镇西单寨村</t>
  </si>
  <si>
    <t>赵营镇人民政府</t>
  </si>
  <si>
    <t>新建水泥道路长910米，宽度1.95-4米以内，厚0.12米，C25混凝土道路，对其使用的硬化原材料商砼实际用量给予60%奖补。</t>
  </si>
  <si>
    <t>投资9.06万元，对使用的原材料商砼给予60%奖补。便于1479户群众出行，改善村内交通条件，提高村民生产生活质量，大大提高群众对巩固拓展脱贫攻坚成果工作满意度，助推乡村振兴。</t>
  </si>
  <si>
    <t>通过实施该项目，惠及脱贫户30户、监测户3户，改善该村人居环境，顺应广大农民过上美好生活的期待，建设生态宜居美丽乡村。</t>
  </si>
  <si>
    <t>2023年滑县赵营镇小韩村村庄背街小巷硬化奖补项目</t>
  </si>
  <si>
    <t>赵营镇小韩村</t>
  </si>
  <si>
    <t>新建水泥道路长5451米，宽度1.95-4米以内，厚0.12米，C25混凝土道路，对其使用的硬化原材料商砼实际用量给予60%奖补。</t>
  </si>
  <si>
    <t>投资9.46万元，对使用的原材料商砼给予60%奖补。便于1275户群众出行，改善村内交通条件，提高村民生产生活质量，大大提高群众对巩固拓展脱贫攻坚成果工作满意度，助推乡村振兴。</t>
  </si>
  <si>
    <t>通过实施该项目，惠及脱贫户53户、突发严重困难户5户，改善该村人居环境，顺应广大农民过上美好生活的期待，建设生态宜居美丽乡村。</t>
  </si>
  <si>
    <t>2023年滑县赵营镇付乱革村村庄背街小巷硬化奖补项目</t>
  </si>
  <si>
    <t>赵营镇付乱革村</t>
  </si>
  <si>
    <t>新建水泥道路长66米，宽度1.95-4米以内，厚0.15米，C25混凝土道路，对其使用的硬化原材料商砼实际用量给予60%奖补。</t>
  </si>
  <si>
    <t>投资0.24万元，对使用的原材料商砼给予60%奖补。便于1001户群众出行，改善村内交通条件，提高村民生产生活质量，大大提高群众对巩固拓展脱贫攻坚成果工作满意度，助推乡村振兴。</t>
  </si>
  <si>
    <t>通过实施该项目，惠及脱贫户23户、突发严重困难户4户，改善该村人居环境，顺应广大农民过上美好生活的期待，建设生态宜居美丽乡村。</t>
  </si>
  <si>
    <t>2023年滑县赵营镇大王庄村村庄背街小巷硬化奖补项目</t>
  </si>
  <si>
    <t>赵营镇大王庄村</t>
  </si>
  <si>
    <t>新建水泥道路长500米，宽度1.95-4米以内，厚0.12米，C25混凝土道路，对其使用的硬化原材料商砼实际用量给予60%奖补。</t>
  </si>
  <si>
    <t>投资7.2万元，对使用的原材料商砼给予60%奖补。便于2960户群众出行，改善村内交通条件，提高村民生产生活质量，大大提高群众对巩固拓展脱贫攻坚成果工作满意度，助推乡村振兴。</t>
  </si>
  <si>
    <t>通过实施该项目，惠及脱贫户39户、突发严重困难户5户，改善该村人居环境，顺应广大农民过上美好生活的期待，建设生态宜居美丽乡村。</t>
  </si>
  <si>
    <t>2023年滑县赵营镇玉庄村村庄背街小巷硬化奖补项目</t>
  </si>
  <si>
    <t>赵营镇玉庄村</t>
  </si>
  <si>
    <t>新建水泥道路长260米，宽度1.95-4米以内，厚0.15米，C25混凝土道路，对其使用的硬化原材料商砼实际用量给予60%奖补。</t>
  </si>
  <si>
    <t>投资3.01万元，对使用的原材料商砼给予60%奖补。便于967户群众出行，改善村内交通条件，提高村民生产生活质量，大大提高群众对巩固拓展脱贫攻坚成果工作满意度，助推乡村振兴。</t>
  </si>
  <si>
    <t>通过实施该项目，惠及脱贫户20户、突发严重困难户1户，改善该村人居环境，顺应广大农民过上美好生活的期待，建设生态宜居美丽乡村。</t>
  </si>
  <si>
    <t>2023年滑县赵营镇店子村村庄背街小巷硬化奖补项目</t>
  </si>
  <si>
    <t>赵营镇店子村</t>
  </si>
  <si>
    <t>新建水泥道路长96.2米，宽度1.95-4米以内，厚0.12米，C25混凝土道路，对其使用的硬化原材料商砼实际用量给予60%奖补。</t>
  </si>
  <si>
    <t>投资0.57万元，对使用的原材料商砼给予60%奖补。便于516户群众出行，改善村内交通条件，提高村民生产生活质量，大大提高群众对巩固拓展脱贫攻坚成果工作满意度，助推乡村振兴。</t>
  </si>
  <si>
    <t>2023年滑县万古镇东乔庄村村庄背街小巷硬化奖补项目</t>
  </si>
  <si>
    <t>万古镇东乔庄村</t>
  </si>
  <si>
    <t>万古镇人民政府</t>
  </si>
  <si>
    <t>新建水泥道路长5404米，宽度3米以内，厚0.12米，C25混凝土道路，对其使用的硬化原材料商砼实际用量给予60%奖补。</t>
  </si>
  <si>
    <t>投资18.57万元，对使用的原材料商砼给予60%奖补。便于387户群众出行，改善村内交通条件，提高村民生产生活质量，大大提高群众对巩固拓展脱贫攻坚成果工作满意度，助推乡村振兴。</t>
  </si>
  <si>
    <t>通过实施该项目，惠及脱贫户12户、突发严重困难户3户，改善该村人居环境，顺应广大农民过上美好生活的期待，建设生态宜居美丽乡村。</t>
  </si>
  <si>
    <t>2023年滑县万古镇范寨村村庄背街小巷硬化奖补项目</t>
  </si>
  <si>
    <t>万古镇范寨村</t>
  </si>
  <si>
    <t>新建水泥道路长2133米，宽度3米以内，厚0.12米，C25混凝土道路，对其使用的硬化原材料商砼实际用量给予60%奖补。</t>
  </si>
  <si>
    <t>投资4.63万元，对使用的原材料商砼给予60%奖补。便于260户群众出行，改善村内交通条件，提高村民生产生活质量，大大提高群众对巩固拓展脱贫攻坚成果工作满意度，助推乡村振兴。</t>
  </si>
  <si>
    <t>2023年滑县万古镇后营村村庄背街小巷硬化奖补项目</t>
  </si>
  <si>
    <t>万古镇后营村</t>
  </si>
  <si>
    <t>新建水泥道路长3089米，宽度3米以内，厚0.12米，C25混凝土道路，对其使用的硬化原材料商砼实际用量给予60%奖补。</t>
  </si>
  <si>
    <t>投资12.99万元，对使用的原材料商砼给予60%奖补。便于520户群众出行，改善村内交通条件，提高村民生产生活质量，大大提高群众对巩固拓展脱贫攻坚成果工作满意度，助推乡村振兴。</t>
  </si>
  <si>
    <t>2023年滑县万古镇李寨村村庄背街小巷硬化奖补项目</t>
  </si>
  <si>
    <t>万古镇李寨村</t>
  </si>
  <si>
    <t>新建水泥道路长2584.8米，宽度3米以内，厚0.12米，C25混凝土道路，对其使用的硬化原材料商砼实际用量给予60%奖补。</t>
  </si>
  <si>
    <t>投资9.42万元，对使用的原材料商砼给予60%奖补。便于244户群众出行，改善村内交通条件，提高村民生产生活质量，大大提高群众对巩固拓展脱贫攻坚成果工作满意度，助推乡村振兴。</t>
  </si>
  <si>
    <t>2023年滑县万古镇寺台村村庄背街小巷硬化奖补项目</t>
  </si>
  <si>
    <t>万古镇寺台村</t>
  </si>
  <si>
    <t>新建水泥道路长7339米，宽度3米以内，厚0.12米，C25混凝土道路，对其使用的硬化原材料商砼实际用量给予60%奖补。</t>
  </si>
  <si>
    <t>投资24.41万元，对使用的原材料商砼给予60%奖补。便于1164户群众出行，改善村内交通条件，提高村民生产生活质量，大大提高群众对巩固拓展脱贫攻坚成果工作满意度，助推乡村振兴。</t>
  </si>
  <si>
    <t>通过实施该项目，惠及脱贫户129户、突发严重困难户20户，改善该村人居环境，顺应广大农民过上美好生活的期待，建设生态宜居美丽乡村。</t>
  </si>
  <si>
    <t>2023年滑县万古镇田庄村村庄背街小巷硬化奖补项目</t>
  </si>
  <si>
    <t>万古镇田庄村</t>
  </si>
  <si>
    <t>新建水泥道路长390米，宽度3米以内，厚0.12米，C25混凝土道路，对其使用的硬化原材料商砼实际用量给予60%奖补。</t>
  </si>
  <si>
    <t>投资1.66万元，对使用的原材料商砼给予60%奖补。便于280户群众出行，改善村内交通条件，提高村民生产生活质量，大大提高群众对巩固拓展脱贫攻坚成果工作满意度，助推乡村振兴。</t>
  </si>
  <si>
    <t>2023年滑县万古镇武庄村村庄背街小巷硬化奖补项目</t>
  </si>
  <si>
    <t>万古镇武庄村</t>
  </si>
  <si>
    <t>新建水泥道路长2580.5米，宽度2-4米之间，厚0.12米，C25混凝土道路，对其使用的硬化原材料商砼实际用量给予60%奖补。</t>
  </si>
  <si>
    <t>投资7.93万元，对使用的原材料商砼给予60%奖补。便于436户群众出行，改善村内交通条件，提高村民生产生活质量，大大提高群众对巩固拓展脱贫攻坚成果工作满意度，助推乡村振兴。</t>
  </si>
  <si>
    <t>2023年滑县万古镇辛寨村村庄背街小巷硬化奖补项目</t>
  </si>
  <si>
    <t>万古镇辛寨村</t>
  </si>
  <si>
    <t>新建水泥道路长3193.5米，宽度3米以内，厚0.12米，C25混凝土道路，对其使用的硬化原材料商砼实际用量给予60%奖补。</t>
  </si>
  <si>
    <t>投资12.21万元，对使用的原材料商砼给予60%奖补。便于333户群众出行，改善村内交通条件，提高村民生产生活质量，大大提高群众对巩固拓展脱贫攻坚成果工作满意度，助推乡村振兴。</t>
  </si>
  <si>
    <t>通过实施该项目，惠及脱贫户4户、突发严重困难户1户，改善该村人居环境，顺应广大农民过上美好生活的期待，建设生态宜居美丽乡村。</t>
  </si>
  <si>
    <t>2023年滑县万古镇东九营村村庄背街小巷硬化奖补项目</t>
  </si>
  <si>
    <t>万古镇东九营村</t>
  </si>
  <si>
    <t>新建水泥道路长7484米，宽度3米以内，厚0.12米，C25混凝土道路，对其使用的硬化原材料商砼实际用量给予60%奖补。</t>
  </si>
  <si>
    <t>投资21.86万元，对使用的原材料商砼给予60%奖补。便于584户群众出行，改善村内交通条件，提高村民生产生活质量，大大提高群众对巩固拓展脱贫攻坚成果工作满意度，助推乡村振兴。</t>
  </si>
  <si>
    <t>通过实施该项目，惠及脱贫户19户、突发严重困难户3户，改善该村人居环境，顺应广大农民过上美好生活的期待，建设生态宜居美丽乡村。</t>
  </si>
  <si>
    <t>2023年滑县万古镇史寨村村庄背街小巷硬化奖补项目</t>
  </si>
  <si>
    <t>万古镇史寨村</t>
  </si>
  <si>
    <t>新建水泥道路长1371米，宽度3米以内，厚0.12米，C25混凝土道路，对其使用的硬化原材料商砼实际用量给予60%奖补。</t>
  </si>
  <si>
    <t>投资4.96万元，对使用的原材料商砼给予60%奖补。便于140户群众出行，改善村内交通条件，提高村民生产生活质量，大大提高群众对巩固拓展脱贫攻坚成果工作满意度，助推乡村振兴。</t>
  </si>
  <si>
    <t>通过实施该项目，惠及脱贫户3户，改善该村人居环境，顺应广大农民过上美好生活的期待，建设生态宜居美丽乡村。</t>
  </si>
  <si>
    <t>2023年滑县万古镇徐王营村村庄背街小巷硬化奖补项目</t>
  </si>
  <si>
    <t>万古镇徐王营村</t>
  </si>
  <si>
    <t>新建水泥道路长2610米，宽度3米以内，厚0.12米，C25混凝土道路，对其使用的硬化原材料商砼实际用量给予60%奖补。</t>
  </si>
  <si>
    <t>投资8.4万元，对使用的原材料商砼给予60%奖补。便于401户群众出行，改善村内交通条件，提高村民生产生活质量，大大提高群众对巩固拓展脱贫攻坚成果工作满意度，助推乡村振兴。</t>
  </si>
  <si>
    <t>2023年滑县万古镇袁庄村村庄背街小巷硬化奖补项目</t>
  </si>
  <si>
    <t>万古镇袁庄村</t>
  </si>
  <si>
    <t>新建水泥道路长1079米，宽度3米以内，厚0.12米，C25混凝土道路，对其使用的硬化原材料商砼实际用量给予60%奖补。</t>
  </si>
  <si>
    <t>投资4.67万元，对使用的原材料商砼给予60%奖补。便于274户群众出行，改善村内交通条件，提高村民生产生活质量，大大提高群众对巩固拓展脱贫攻坚成果工作满意度，助推乡村振兴。</t>
  </si>
  <si>
    <t>2023年滑县老爷庙乡玉西村村庄背街小巷硬化奖补项目</t>
  </si>
  <si>
    <t>老爷庙乡玉西村</t>
  </si>
  <si>
    <t>老爷庙乡人民政府</t>
  </si>
  <si>
    <t>新建水泥道路长1585米，宽度3米，厚0.12米，C25混凝土道路，对其使用的硬化原材料商砼实际用量给予60%奖补。</t>
  </si>
  <si>
    <t>投资10.95万元，对使用的原材料商砼给予60%奖补。便于152户群众出行，改善村内交通条件，提高村民生产生活质量，大大提高群众对巩固拓展脱贫攻坚成果工作满意度，助推乡村振兴。</t>
  </si>
  <si>
    <t>通过实施该项目，惠及脱贫户及监测户19户，改善该村人居环境，顺应广大农民过上美好生活的期待，建设生态宜居美丽乡村。</t>
  </si>
  <si>
    <t>2023年滑县老爷庙乡西李家村村庄背街小巷硬化奖补项目</t>
  </si>
  <si>
    <t>老爷庙乡西李家村</t>
  </si>
  <si>
    <t>（1）新建水泥道路长2359米，宽度3米以内，厚0.12米，C25混凝土道路；（2）新建水泥道路长368米，宽度1.95-4米以内，厚0.15米，C25混凝土道路；对其使用的硬化原材料商砼实际用量给予60%奖补。</t>
  </si>
  <si>
    <t>投资28.99万元，对使用的原材料商砼给予60%奖补。便于382户群众出行，改善村内交通条件，提高村民生产生活质量，大大提高群众对巩固拓展脱贫攻坚成果工作满意度，助推乡村振兴。</t>
  </si>
  <si>
    <t>通过实施该项目，惠及脱贫户及监测户47户，改善该村人居环境，顺应广大农民过上美好生活的期待，建设生态宜居美丽乡村。</t>
  </si>
  <si>
    <t>2023年滑县老爷庙乡左庄村村庄背街小巷硬化奖补项目</t>
  </si>
  <si>
    <t>老爷庙乡左庄村</t>
  </si>
  <si>
    <t>新建水泥道路长3000米，宽度4米以内，厚0.12米，C25混凝土道路；对其使用的硬化原材料商砼实际用量给予60%奖补。</t>
  </si>
  <si>
    <t>投资11.9万元，对使用的原材料商砼给予60%奖补。便于525户群众出行，改善村内交通条件，提高村民生产生活质量，大大提高群众对巩固拓展脱贫攻坚成果工作满意度，助推乡村振兴。</t>
  </si>
  <si>
    <t>通过实施该项目，惠及脱贫户及监测户65户，改善该村人居环境，顺应广大农民过上美好生活的期待，建设生态宜居美丽乡村。</t>
  </si>
  <si>
    <t>2023年滑县老爷庙乡刘户固村村庄背街小巷硬化奖补项目</t>
  </si>
  <si>
    <t>老爷庙乡刘户固村</t>
  </si>
  <si>
    <t>新建水泥道路长120米，宽度3.5米以内，厚0.15米，C25混凝土道路，对其使用的硬化原材料商砼实际用量给予60%奖补。</t>
  </si>
  <si>
    <t>投资1.12万元，对使用的原材料商砼给予60%奖补。便于214户群众出行，改善村内交通条件，提高村民生产生活质量，大大提高群众对巩固拓展脱贫攻坚成果工作满意度，助推乡村振兴。</t>
  </si>
  <si>
    <t>通过实施该项目，惠及脱贫及监测户48户，改善该村人居环境，顺应广大农民过上美好生活的期待，建设生态宜居美丽乡村。</t>
  </si>
  <si>
    <t>2023年滑县老爷庙乡玉东村村庄背街小巷硬化奖补项目</t>
  </si>
  <si>
    <t>老爷庙乡玉东村</t>
  </si>
  <si>
    <t>新建水泥道路长1115米，宽度3米以内，厚0.12米，C25混凝土道路，对其使用的硬化原材料商砼实际用量给予60%奖补。</t>
  </si>
  <si>
    <t>投资9.7万元，对使用的原材料商砼给予60%奖补。便于175户群众出行，改善村内交通条件，提高村民生产生活质量，大大提高群众对巩固拓展脱贫攻坚成果工作满意度，助推乡村振兴。</t>
  </si>
  <si>
    <t>通过实施该项目，惠及脱贫及监测户9户，改善该村人居环境，顺应广大农民过上美好生活的期待，建设生态宜居美丽乡村。</t>
  </si>
  <si>
    <t>2023年滑县老爷庙乡中寨村村庄背街小巷硬化奖补项目</t>
  </si>
  <si>
    <t>老爷庙乡中寨村</t>
  </si>
  <si>
    <t>（1）新建水泥道路长737米，宽度3米以内，厚0.10米，C25混凝土道路；（2）新建水泥道路长90米，宽度3.5米以内，厚0.15米，C25混凝土道路；对其使用的硬化原材料商砼实际用量给予60%奖补。</t>
  </si>
  <si>
    <t>投资6.3万元，对使用的原材料商砼给予60%奖补。便于223户群众出行，改善村内交通条件，提高村民生产生活质量，大大提高群众对巩固拓展脱贫攻坚成果工作满意度，助推乡村振兴。</t>
  </si>
  <si>
    <t>通过实施该项目，惠及脱贫及监测22户，改善该村人居环境，顺应广大农民过上美好生活的期待，建设生态宜居美丽乡村。</t>
  </si>
  <si>
    <t>2023年滑县老爷庙乡刘庄村村庄背街小巷硬化奖补项目</t>
  </si>
  <si>
    <t>老爷庙乡刘庄村</t>
  </si>
  <si>
    <t>新建水泥道路长3000米，宽3米，厚0.12米， C25混凝土道路，对其使用的硬化原材料商砼实际用量给予60%奖补。</t>
  </si>
  <si>
    <t>投资18.68万元，对使用的原材料商砼给予60%奖补。便于235户群众出行，改善村内交通条件，提高村民生产生活质量，大大提高群众对巩固拓展脱贫攻坚成果工作满意度，助推乡村振兴。</t>
  </si>
  <si>
    <t>通过实施该项目，惠及脱贫及监测户19户，改善该村人居环境，顺应广大农民过上美好生活的期待，建设生态宜居美丽乡村。</t>
  </si>
  <si>
    <t>2023年滑县老爷庙乡侯小寨村村庄背街小巷硬化奖补项目</t>
  </si>
  <si>
    <t>老爷庙乡侯小寨村</t>
  </si>
  <si>
    <t>（1）新建水泥道路长710米，宽度3米以内，厚0.15米，C25混凝土道路；（2）新建水泥道路长430米，宽度3米以内，厚0.15米，C25混凝土道路；（3）新建水泥道路长760米，宽度3米以内，厚0.15米，C25混凝土道路；对其使用的硬化原材料商砼实际用量给予60%奖补。</t>
  </si>
  <si>
    <t>投资7.79万元，对使用的原材料商砼给予60%奖补。便于199户群众出行，改善村内交通条件，提高村民生产生活质量，大大提高群众对巩固拓展脱贫攻坚成果工作满意度，助推乡村振兴。</t>
  </si>
  <si>
    <t>通过实施该项目，惠及脱贫及监测户25户，改善该村人居环境，顺应广大农民过上美好生活的期待，建设生态宜居美丽乡村。</t>
  </si>
  <si>
    <t>2023年滑县老爷庙乡东大章村村庄背街小巷硬化奖补项目</t>
  </si>
  <si>
    <t>老爷庙乡东大章村</t>
  </si>
  <si>
    <t>新建水泥道路长921米，宽度3米以内，共2763平方米，厚0.12米，C25混凝土道路，对其使用的硬化原材料商砼实际用量给予60%奖补。</t>
  </si>
  <si>
    <t>投资5.77万元，对使用的原材料商砼给予60%奖补。便于270户群众出行，改善村内交通条件，提高村民生产生活质量，大大提高群众对巩固拓展脱贫攻坚成果工作满意度，助推乡村振兴。</t>
  </si>
  <si>
    <t>通过实施该项目，惠及脱贫及监测户44户，改善该村人居环境，顺应广大农民过上美好生活的期待，建设生态宜居美丽乡村。</t>
  </si>
  <si>
    <t>2023年滑县老爷庙乡大大章村村庄背街小巷硬化奖补项目</t>
  </si>
  <si>
    <t>老爷庙乡大大章村</t>
  </si>
  <si>
    <t>新建水泥道路长1638米，宽度3米以内，共5364平方米，厚0.12米，C25混凝土道路，对其使用的硬化原材料商砼实际用量给予60%奖补。</t>
  </si>
  <si>
    <t>投资16.06万元，对使用的原材料商砼给予60%奖补。便于469户群众出行，改善村内交通条件，提高村民生产生活质量，大大提高群众对巩固拓展脱贫攻坚成果工作满意度，助推乡村振兴。</t>
  </si>
  <si>
    <t>通过实施该项目，惠及脱贫及监测户65户，改善该村人居环境，顺应广大农民过上美好生活的期待，建设生态宜居美丽乡村。</t>
  </si>
  <si>
    <t>2023年滑县老爷庙乡西大章村村庄背街小巷硬化奖补项目</t>
  </si>
  <si>
    <t>老爷庙乡西大章村</t>
  </si>
  <si>
    <t>新建水泥道路长550米，宽度3米以内，共1650平方米，厚0.12米，C25混凝土道路，对其使用的硬化原材料商砼实际用量给予60%奖补。</t>
  </si>
  <si>
    <t>投资3.99万元，对使用的原材料商砼给予60%奖补。便于214户群众出行，改善村内交通条件，提高村民生产生活质量，大大提高群众对巩固拓展脱贫攻坚成果工作满意度，助推乡村振兴。</t>
  </si>
  <si>
    <t>通过实施该项目，惠及脱贫及监测户23户，改善该村人居环境，顺应广大农民过上美好生活的期待，建设生态宜居美丽乡村。</t>
  </si>
  <si>
    <t>2023年滑县老爷庙乡南屯村村庄背街小巷硬化奖补项目</t>
  </si>
  <si>
    <t>老爷庙乡南屯村</t>
  </si>
  <si>
    <t>（1）新建水泥道路长4300米，宽度3米以内，厚0.12米，C25混凝土道路；（2）新建水泥道路长159米，宽度2米以内，厚0.12米，C25混凝土道路；对其使用的硬化原材料商砼实际用量给予60%奖补。</t>
  </si>
  <si>
    <t>投资21.49万元，对使用的原材料商砼给予60%奖补。便于495户群众出行，改善村内交通条件，提高村民生产生活质量，大大提高群众对巩固拓展脱贫攻坚成果工作满意度，助推乡村振兴。</t>
  </si>
  <si>
    <t>通过实施该项目，惠及脱贫及监测户53户，改善该村人居环境，顺应广大农民过上美好生活的期待，建设生态宜居美丽乡村。</t>
  </si>
  <si>
    <t>2023年滑县老爷庙乡后营村村庄背街小巷硬化奖补项目</t>
  </si>
  <si>
    <t>老爷庙乡后营村</t>
  </si>
  <si>
    <t>（1）新建水泥道路长330米，宽度3米，厚0.12米，C25混凝土道路；（2）新建水泥道路长300米，宽3米，厚0.15米，C25混凝土道路；对其使用的硬化原材料商砼实际用量给予60%奖补。</t>
  </si>
  <si>
    <t>投资4.38万元，对使用的原材料商砼给予60%奖补。便于217户群众出行，改善村内交通条件，提高村民生产生活质量，大大提高群众对巩固拓展脱贫攻坚成果工作满意度，助推乡村振兴。</t>
  </si>
  <si>
    <t>2023年滑县老爷庙乡六合村村庄背街小巷硬化奖补项目</t>
  </si>
  <si>
    <t>老爷庙乡六合村</t>
  </si>
  <si>
    <t>新建水泥道路长1000米，宽度3米以内，厚0.12米，C25混凝土道路，对其使用的硬化原材料商砼实际用量给予60%奖补。</t>
  </si>
  <si>
    <t>投资9.62万元，对使用的原材料商砼给予60%奖补。便于96户群众出行，改善村内交通条件，提高村民生产生活质量，大大提高群众对巩固拓展脱贫攻坚成果工作满意度，助推乡村振兴。</t>
  </si>
  <si>
    <t>通过实施该项目，惠及脱贫及监测户11户，改善该村人居环境，顺应广大农民过上美好生活的期待，建设生态宜居美丽乡村。</t>
  </si>
  <si>
    <t>2023年滑县老爷庙乡三义寨村村庄背街小巷硬化奖补项目</t>
  </si>
  <si>
    <t>老爷庙乡三义寨村</t>
  </si>
  <si>
    <t>（1）新建水泥道路长100米，宽度3米，厚0.15米；（2）新建水泥道路长83米，宽度3米，厚0.15米；（3）新建水泥道路长63米，宽度3米，厚0.15米；C25混凝土道路，共151.5立方米，对其使用的硬化原材料商砼实际用量给予60%奖补。</t>
  </si>
  <si>
    <t>投资1.36万元，对使用的原材料商砼给予60%奖补。便于252户群众出行，改善村内交通条件，提高村民生产生活质量，大大提高群众对巩固拓展脱贫攻坚成果工作满意度，助推乡村振兴。</t>
  </si>
  <si>
    <t>通过实施该项目，惠及脱贫及监测户34户，改善该村人居环境，顺应广大农民过上美好生活的期待，建设生态宜居美丽乡村。</t>
  </si>
  <si>
    <t>2023年滑县桑村乡邵大召村村庄背街小巷硬化奖补项目</t>
  </si>
  <si>
    <t>桑村乡邵大召村</t>
  </si>
  <si>
    <t>桑村乡人民政府</t>
  </si>
  <si>
    <t>新建水泥道路长1018.3米，宽度1.95-4米以内，厚0.15米，C25混凝土道路，对其使用的硬化原材料商砼实际用量给予60%奖补。</t>
  </si>
  <si>
    <t>投资13.83万元，对使用的原材料商砼给予60%奖补。便于325户群众出行，改善村内交通条件，提高村民生产生活质量，大大提高群众对巩固拓展脱贫攻坚成果工作满意度，助推乡村振兴。</t>
  </si>
  <si>
    <t>通过实施该项目，惠及脱贫户45户、突发严重困难户4户，改善该村人居环境，顺应广大农民过上美好生活的期待，建设生态宜居美丽乡村。</t>
  </si>
  <si>
    <t>2023年滑县桑村乡东上村村庄背街小巷硬化奖补项目</t>
  </si>
  <si>
    <t>桑村乡东上村</t>
  </si>
  <si>
    <t>新建水泥道路长635米，宽度3米以内，厚0.12米，C25混凝土道路，对其使用的硬化原材料商砼实际用量给予60%奖补。</t>
  </si>
  <si>
    <t>投资6.77万元，对使用的原材料商砼给予60%奖补。便于214户群众出行，改善村内交通条件，提高村民生产生活质量，大大提高群众对巩固拓展脱贫攻坚成果工作满意度，助推乡村振兴。</t>
  </si>
  <si>
    <t>2023年滑县桑村乡前胡庄村村庄背街小巷硬化奖补项目</t>
  </si>
  <si>
    <t>桑村乡前胡庄村</t>
  </si>
  <si>
    <t>新建水泥道路长703米，宽度3米以内，厚0.12米，C25混凝土道路，对其使用的硬化原材料商砼实际用量给予60%奖补。</t>
  </si>
  <si>
    <t>投资6.02万元，对使用的原材料商砼给予60%奖补。便于360户群众出行，改善村内交通条件，提高村民生产生活质量，大大提高群众对巩固拓展脱贫攻坚成果工作满意度，助推乡村振兴。</t>
  </si>
  <si>
    <t>通过实施该项目，惠及脱贫户15户、突发严重困难户3户，改善该村人居环境，顺应广大农民过上美好生活的期待，建设生态宜居美丽乡村。</t>
  </si>
  <si>
    <t>2023年滑县桑村乡南齐邱村村庄背街小巷硬化奖补项目</t>
  </si>
  <si>
    <t>桑村乡南齐邱村</t>
  </si>
  <si>
    <t>新建水泥道路长5581米，宽度3米以内，厚0.12米，C25混凝土道路，对其使用的硬化原材料商砼实际用量给予60%奖补。</t>
  </si>
  <si>
    <t>投资17.19万元，对使用的原材料商砼给予60%奖补。便于426户群众出行，改善村内交通条件，提高村民生产生活质量，大大提高群众对巩固拓展脱贫攻坚成果工作满意度，助推乡村振兴。</t>
  </si>
  <si>
    <t>通过实施该项目，惠及脱贫户及监测户34户，改善该村人居环境，顺应广大农民过上美好生活的期待，建设生态宜居美丽乡村。</t>
  </si>
  <si>
    <t>2023年滑县桑村乡赵庄村村庄背街小巷硬化奖补项目</t>
  </si>
  <si>
    <t>桑村乡赵庄村</t>
  </si>
  <si>
    <t>新建水泥道路长516.6米，宽度3米以内，厚0.15米，C25混凝土道路，对其使用的硬化原材料商砼实际用量给予60%奖补。</t>
  </si>
  <si>
    <t>投资4.63万元，对使用的原材料商砼给予60%奖补。便于2068户群众出行，改善村内交通条件，提高村民生产生活质量，大大提高群众对巩固拓展脱贫攻坚成果工作满意度，助推乡村振兴。</t>
  </si>
  <si>
    <t>通过实施该项目，惠及脱贫户121户、监测户27户，改善该村人居环境，顺应广大农民过上美好生活的期待，建设生态宜居美丽乡村。</t>
  </si>
  <si>
    <t>2023年滑县桑村乡西上村村庄背街小巷硬化奖补项目</t>
  </si>
  <si>
    <t>桑村乡西上村</t>
  </si>
  <si>
    <t>新建水泥道路：（1）长30米，宽度3米，厚0.15米；（2）长100米，宽度3米，厚0.15米；（3）长58米，宽3米，厚0.15米；（4）长79米，宽3米，厚0.15米；（5）长75米，宽度2.5米，厚0.15米；均为C25混凝土道路，对其使用的硬化原材料商砼实际用量给予60%奖补。</t>
  </si>
  <si>
    <t>投资19.06万元，对使用的原材料商砼给予60%奖补。便于466户群众出行，改善村内交通条件，提高村民生产生活质量，大大提高群众对巩固拓展脱贫攻坚成果工作满意度，助推乡村振兴。</t>
  </si>
  <si>
    <t>通过实施该项目，惠及脱贫户31户、突发严重困难户5户，改善该村人居环境，顺应广大农民过上美好生活的期待，建设生态宜居美丽乡村。</t>
  </si>
  <si>
    <t>2023年滑县桑村乡前王马厂村村庄背街小巷硬化奖补项目</t>
  </si>
  <si>
    <t>桑村乡前王马厂村</t>
  </si>
  <si>
    <t>（1）新建水泥道路长232米，宽度3米，厚0.15米；（2）新建水泥道路长28米，宽度2.7米，厚0.15米；（3）新建水泥道路长50米，宽度2.5米，厚0.15米；（4）新建水泥道路长94米，宽度2.3米，厚0.15米；（5）新建水泥道路长108米，宽度2.2米，厚0.15米；（6）长19米，宽2米，厚度0.15米；均为C25混凝土道路，对其使用的硬化原材料商砼实际用量给予60%奖补。</t>
  </si>
  <si>
    <t>投资4.78万元，对使用的原材料商砼给予60%奖补。便于245户群众出行，改善村内交通条件，提高村民生产生活质量，大大提高群众对巩固拓展脱贫攻坚成果工作满意度，助推乡村振兴。</t>
  </si>
  <si>
    <t>通过实施该项目，惠及脱贫户11户、突发严重困难户1户，边缘易致贫户3户，改善该村人居环境，顺应广大农民过上美好生活的期待，建设生态宜居美丽乡村。</t>
  </si>
  <si>
    <t>2023年滑县桑村乡周马厂村村庄背街小巷硬化奖补项目</t>
  </si>
  <si>
    <t>桑村乡周马厂村</t>
  </si>
  <si>
    <t>（1）新建水泥道路长308米，宽度3米，厚0.15米，C25混凝土道路；（2）新建水泥道路长606.6米，宽度2.5米，厚0.15米，C25混凝土道路；（3）新建水泥道路长145米，宽度2米，厚0.15米，C25混凝土道路；对其使用的硬化原材料商砼实际用量给予60%奖补。</t>
  </si>
  <si>
    <t>投资9.32万元，对使用的原材料商砼给予60%奖补。便于356户群众出行，改善村内交通条件，提高村民生产生活质量，大大提高群众对巩固拓展脱贫攻坚成果工作满意度，助推乡村振兴。</t>
  </si>
  <si>
    <t>通过实施该项目，惠及脱贫户7户、突发严重困难户1户，边缘易致贫户2户，改善该村人居环境，顺应广大农民过上美好生活的期待，建设生态宜居美丽乡村。</t>
  </si>
  <si>
    <t>2023年滑县上官镇郝三村村庄背街小巷硬化奖补项目</t>
  </si>
  <si>
    <t>上官镇郝三村</t>
  </si>
  <si>
    <t>上官镇人民政府</t>
  </si>
  <si>
    <t>新建水泥道路长824米，宽度3米以内，厚0.1米，C25混凝土道路，对其使用的硬化原材料商砼实际用量给予60%奖补。</t>
  </si>
  <si>
    <t>投资6.39万元，对使用的原材料商砼给予60%奖补。便于312户群众出行，改善村内交通条件，提高村民生产生活质量，大大提高群众对巩固拓展脱贫攻坚成果工作满意度，助推乡村振兴。</t>
  </si>
  <si>
    <t>2023年滑县上官镇焦二寨村村庄背街小巷硬化奖补项目</t>
  </si>
  <si>
    <t>上官镇焦二寨村</t>
  </si>
  <si>
    <t>新建水泥道路长3700米，宽度3米以内，厚0.12米，C25混凝土道路，对其使用的硬化原材料商砼实际用量给予60%奖补。</t>
  </si>
  <si>
    <t>投资14.71万元，对使用的原材料商砼给予60%奖补。便于440户群众出行，改善村内交通条件，提高村民生产生活质量，大大提高群众对巩固拓展脱贫攻坚成果工作满意度，助推乡村振兴。</t>
  </si>
  <si>
    <t>2023年滑县上官镇郝二村村庄背街小巷硬化奖补项目</t>
  </si>
  <si>
    <t>上官镇郝二村</t>
  </si>
  <si>
    <t>新建水泥道路长1048米，宽度3米以内，厚0.12米，C25混凝土道路，对其使用的硬化原材料商砼实际用量给予60%奖补。</t>
  </si>
  <si>
    <t>投资6.56万元，对使用的原材料商砼给予60%奖补。便于427户群众出行，改善村内交通条件，提高村民生产生活质量，大大提高群众对巩固拓展脱贫攻坚成果工作满意度，助推乡村振兴。</t>
  </si>
  <si>
    <t>通过实施该项目，惠及脱贫户12户、突发严重困难户4户，改善该村人居环境，顺应广大农民过上美好生活的期待，建设生态宜居美丽乡村。</t>
  </si>
  <si>
    <t>2023年滑县上官镇李阳城村村庄背街小巷硬化奖补项目</t>
  </si>
  <si>
    <t>上官镇李阳城村</t>
  </si>
  <si>
    <t>新建水泥道路长1237米，宽度3米以内，厚0.1米，C25混凝土道路，对其使用的硬化原材料商砼实际用量给予60%奖补。</t>
  </si>
  <si>
    <t>投资5.98万元，对使用的原材料商砼给予60%奖补。便于434户群众出行，改善村内交通条件，提高村民生产生活质量，大大提高群众对巩固拓展脱贫攻坚成果工作满意度，助推乡村振兴。</t>
  </si>
  <si>
    <t>通过实施该项目，惠及脱贫户29户、突发严重困难户4户，改善该村人居环境，顺应广大农民过上美好生活的期待，建设生态宜居美丽乡村。</t>
  </si>
  <si>
    <t>2023年滑县上官镇郭新庄村村庄背街小巷硬化奖补项目</t>
  </si>
  <si>
    <t>上官镇郭新庄村</t>
  </si>
  <si>
    <t>新建水泥道路长1472米，宽度3米以内，厚0.12米，C25混凝土道路，对其使用的硬化原材料商砼实际用量给予60%奖补。</t>
  </si>
  <si>
    <t>投资6.69万元，对使用的原材料商砼给予60%奖补。便于497户群众出行，改善村内交通条件，提高村民生产生活质量，大大提高群众对巩固拓展脱贫攻坚成果工作满意度，助推乡村振兴。</t>
  </si>
  <si>
    <t>2023年滑县上官镇王堤村村庄背街小巷硬化奖补项目</t>
  </si>
  <si>
    <t>上官镇王堤村</t>
  </si>
  <si>
    <t>新建水泥道路长2749米，宽度3米以内，厚0.12米，C25混凝土道路，对其使用的硬化原材料商砼实际用量给予60%奖补。</t>
  </si>
  <si>
    <t>投资11.54万元，对使用的原材料商砼给予60%奖补。便于531户群众出行，改善村内交通条件，提高村民生产生活质量，大大提高群众对巩固拓展脱贫攻坚成果工作满意度，助推乡村振兴。</t>
  </si>
  <si>
    <t>通过实施该项目，惠及脱贫户30户、突发严重困难户4户，改善该村人居环境，顺应广大农民过上美好生活的期待，建设生态宜居美丽乡村。</t>
  </si>
  <si>
    <t>2023年滑县上官镇中山峰村村庄背街小巷硬化奖补项目</t>
  </si>
  <si>
    <t>上官镇中山峰村</t>
  </si>
  <si>
    <t>新建水泥道路长1340.6米，宽度3米以内，厚0.12米，C25混凝土道路，对其使用的硬化原材料商砼实际用量给予60%奖补。</t>
  </si>
  <si>
    <t>投资1.94万元，对使用的原材料商砼给予60%奖补。便于308户群众出行，改善村内交通条件，提高村民生产生活质量，大大提高群众对巩固拓展脱贫攻坚成果工作满意度，助推乡村振兴。</t>
  </si>
  <si>
    <t>通过实施该项目，惠及脱贫户7户、突发严重困难户2户，改善该村人居环境，顺应广大农民过上美好生活的期待，建设生态宜居美丽乡村。</t>
  </si>
  <si>
    <t>2023年滑县上官镇东山峰村村庄背街小巷硬化奖补项目</t>
  </si>
  <si>
    <t>上官镇东山峰村</t>
  </si>
  <si>
    <t>新建水泥道路长530米，宽度3米以内，厚0.12米，C25混凝土道路，对其使用的硬化原材料商砼实际用量给予60%奖补。</t>
  </si>
  <si>
    <t>投资5.02万元，对使用的原材料商砼给予60%奖补。便于305户群众出行，改善村内交通条件，提高村民生产生活质量，大大提高群众对巩固拓展脱贫攻坚成果工作满意度，助推乡村振兴。</t>
  </si>
  <si>
    <t>2023年滑县上官镇前山峰村村庄背街小巷硬化奖补项目</t>
  </si>
  <si>
    <t>上官镇前山峰村</t>
  </si>
  <si>
    <t>新建水泥道路长2560米，宽度3米以内，厚0.12米，C25混凝土道路，对其使用的硬化原材料商砼实际用量给予60%奖补。</t>
  </si>
  <si>
    <t>投资3.13万元，对使用的原材料商砼给予60%奖补。便于465户群众出行，改善村内交通条件，提高村民生产生活质量，大大提高群众对巩固拓展脱贫攻坚成果工作满意度，助推乡村振兴。</t>
  </si>
  <si>
    <t>2023年滑县上官镇北魏寨村村庄背街小巷硬化奖补项目</t>
  </si>
  <si>
    <t>上官镇北魏寨村</t>
  </si>
  <si>
    <t>新建水泥道路长3484米，宽度3米以内，厚0.12米，C25混凝土道路，对其使用的硬化原材料商砼实际用量给予60%奖补。</t>
  </si>
  <si>
    <t>投资18.4万元，对使用的原材料商砼给予60%奖补。便于713户群众出行，改善村内交通条件，提高村民生产生活质量，大大提高群众对巩固拓展脱贫攻坚成果工作满意度，助推乡村振兴。</t>
  </si>
  <si>
    <t>通过实施该项目，惠及脱贫户159户、突发严重困难户11户，改善该村人居环境，顺应广大农民过上美好生活的期待，建设生态宜居美丽乡村。</t>
  </si>
  <si>
    <t>2023年滑县上官镇孟庄村村庄背街小巷硬化奖补项目</t>
  </si>
  <si>
    <t>上官镇孟庄村</t>
  </si>
  <si>
    <t>新建水泥道路长700米，宽度3米以内，厚0.12米，C25混凝土道路，对其使用的硬化原材料商砼实际用量给予60%奖补。</t>
  </si>
  <si>
    <t>投资1.37万元，对使用的原材料商砼给予60%奖补。便于374户群众出行，改善村内交通条件，提高村民生产生活质量，大大提高群众对巩固拓展脱贫攻坚成果工作满意度，助推乡村振兴。</t>
  </si>
  <si>
    <t>通过实施该项目，惠及脱贫户96户、突发严重困难户3户，改善该村人居环境，顺应广大农民过上美好生活的期待，建设生态宜居美丽乡村。</t>
  </si>
  <si>
    <t>2023年滑县上官镇赵庄村村庄背街小巷硬化奖补项目</t>
  </si>
  <si>
    <t>上官镇赵庄村</t>
  </si>
  <si>
    <t>新建水泥道路长5733米，宽度3米以内，厚0.12米，C25混凝土道路，对其使用的硬化原材料商砼实际用量给予60%奖补。</t>
  </si>
  <si>
    <t>投资12.6万元，对使用的原材料商砼给予60%奖补。便于403户群众出行，改善村内交通条件，提高村民生产生活质量，大大提高群众对巩固拓展脱贫攻坚成果工作满意度，助推乡村振兴。</t>
  </si>
  <si>
    <t>通过实施该项目，惠及脱贫户26户、突发严重困难户2户，改善该村人居环境，顺应广大农民过上美好生活的期待，建设生态宜居美丽乡村。</t>
  </si>
  <si>
    <t>2023年滑县上官镇关帝庙村村庄背街小巷硬化奖补项目</t>
  </si>
  <si>
    <t>上官镇关帝庙村</t>
  </si>
  <si>
    <t>新建水泥道路长8810米，宽度3米以内，厚0.12米，C25混凝土道路，对其使用的硬化原材料商砼实际用量给予60%奖补。</t>
  </si>
  <si>
    <t>投资29.75万元，对使用的原材料商砼给予60%奖补。便于847户群众出行，改善村内交通条件，提高村民生产生活质量，大大提高群众对巩固拓展脱贫攻坚成果工作满意度，助推乡村振兴。</t>
  </si>
  <si>
    <t>通过实施该项目，惠及脱贫户33户、突发严重困难户7户，改善该村人居环境，顺应广大农民过上美好生活的期待，建设生态宜居美丽乡村。</t>
  </si>
  <si>
    <t>2023年滑县上官镇赵关庄村村庄背街小巷硬化奖补项目</t>
  </si>
  <si>
    <t>上官镇赵关庄村</t>
  </si>
  <si>
    <t>新建水泥道路长2765米，宽度3米以内，厚0.12米，C25混凝土道路，对其使用的硬化原材料商砼实际用量给予60%奖补。</t>
  </si>
  <si>
    <t>投资16.15万元，对使用的原材料商砼给予60%奖补。便于767户群众出行，改善村内交通条件，提高村民生产生活质量，大大提高群众对巩固拓展脱贫攻坚成果工作满意度，助推乡村振兴。</t>
  </si>
  <si>
    <t>通过实施该项目，惠及脱贫户30户、突发严重困难户6户，改善该村人居环境，顺应广大农民过上美好生活的期待，建设生态宜居美丽乡村。</t>
  </si>
  <si>
    <t>2023年滑县上官镇逯堤村村庄背街小巷硬化奖补项目</t>
  </si>
  <si>
    <t>上官镇逯堤村</t>
  </si>
  <si>
    <t>新建水泥道路长4087米，宽度1.5-4米以内，厚0.12米，C25混凝土道路，对其使用的硬化原材料商砼实际用量给予60%奖补。</t>
  </si>
  <si>
    <t>投资9.43万元，对使用的原材料商砼给予60%奖补。便于365户群众出行，改善村内交通条件，提高村民生产生活质量，大大提高群众对巩固拓展脱贫攻坚成果工作满意度，助推乡村振兴。</t>
  </si>
  <si>
    <t>2023年滑县上官镇车家村村庄背街小巷硬化奖补项目</t>
  </si>
  <si>
    <t>上官镇车家村</t>
  </si>
  <si>
    <t>新建水泥道路长2437米，宽度3米以内，厚0.12米，C25混凝土道路，对其使用的硬化原材料商砼实际用量给予60%奖补。</t>
  </si>
  <si>
    <t>投资2.37万元，对使用的原材料商砼给予60%奖补。便于433户群众出行，改善村内交通条件，提高村民生产生活质量，大大提高群众对巩固拓展脱贫攻坚成果工作满意度，助推乡村振兴。</t>
  </si>
  <si>
    <t>通过实施该项目，惠及脱贫户19户、突发严重困难户4户，改善该村人居环境，顺应广大农民过上美好生活的期待，建设生态宜居美丽乡村。</t>
  </si>
  <si>
    <t>2023年滑县上官镇后刘村村庄背街小巷硬化奖补项目</t>
  </si>
  <si>
    <t>上官镇后刘村</t>
  </si>
  <si>
    <t>新建水泥道路长270米，宽度3米以内，厚0.12米，C25混凝土道路，对其使用的硬化原材料商砼实际用量给予60%奖补。</t>
  </si>
  <si>
    <t>投资1.53万元，对使用的原材料商砼给予60%奖补。便于223户群众出行，改善村内交通条件，提高村民生产生活质量，大大提高群众对巩固拓展脱贫攻坚成果工作满意度，助推乡村振兴。</t>
  </si>
  <si>
    <t>2023年滑县上官镇袁庄村村庄背街小巷硬化奖补项目</t>
  </si>
  <si>
    <t>上官镇袁庄村</t>
  </si>
  <si>
    <t>新建水泥道路长5405米，宽度3米以内，厚0.12米，C25混凝土道路，对其使用的硬化原材料商砼实际用量给予60%奖补。</t>
  </si>
  <si>
    <t>投资5.32万元，对使用的原材料商砼给予60%奖补。便于339户群众出行，改善村内交通条件，提高村民生产生活质量，大大提高群众对巩固拓展脱贫攻坚成果工作满意度，助推乡村振兴。</t>
  </si>
  <si>
    <t>2023年滑县上官镇胡庄村村庄背街小巷硬化奖补项目</t>
  </si>
  <si>
    <t>上官镇胡庄村</t>
  </si>
  <si>
    <t>新建水泥道路长4170.6米，宽度3米以内，厚0.12米，C25混凝土道路，对其使用的硬化原材料商砼实际用量给予60%奖补。</t>
  </si>
  <si>
    <t>投资8.09万元，对使用的原材料商砼给予60%奖补。便于216户群众出行，改善村内交通条件，提高村民生产生活质量，大大提高群众对巩固拓展脱贫攻坚成果工作满意度，助推乡村振兴。</t>
  </si>
  <si>
    <t>2023年滑县上官镇兰一村村庄背街小巷硬化奖补项目</t>
  </si>
  <si>
    <t>上官镇兰一村</t>
  </si>
  <si>
    <t>新建水泥道路长120米，宽度3米以内，厚0.1米，C25混凝土道路，对其使用的硬化原材料商砼实际用量给予60%奖补。</t>
  </si>
  <si>
    <t>投资3.46万元，对使用的原材料商砼给予60%奖补。便于363户群众出行，改善村内交通条件，提高村民生产生活质量，大大提高群众对巩固拓展脱贫攻坚成果工作满意度，助推乡村振兴。</t>
  </si>
  <si>
    <t>2023年滑县上官镇兰二村村庄背街小巷硬化奖补项目</t>
  </si>
  <si>
    <t>上官镇兰二村</t>
  </si>
  <si>
    <t>新建水泥道路长280米，宽度3米以内，厚0.12米，C25混凝土道路，对其使用的硬化原材料商砼实际用量给予60%奖补。</t>
  </si>
  <si>
    <t>投资0.65万元，对使用的原材料商砼给予60%奖补。便于402户群众出行，改善村内交通条件，提高村民生产生活质量，大大提高群众对巩固拓展脱贫攻坚成果工作满意度，助推乡村振兴。</t>
  </si>
  <si>
    <t>通过实施该项目，惠及脱贫户11户、突发严重困难户3户，改善该村人居环境，顺应广大农民过上美好生活的期待，建设生态宜居美丽乡村。</t>
  </si>
  <si>
    <t>2023年滑县上官镇华家村村庄背街小巷硬化奖补项目</t>
  </si>
  <si>
    <t>上官镇华家村</t>
  </si>
  <si>
    <t>新建水泥道路长600米，宽度4米以内，厚0.12米，C25混凝土道路，对其使用的硬化原材料商砼实际用量给予60%奖补。</t>
  </si>
  <si>
    <t>投资1.29万元，对使用的原材料商砼给予60%奖补。便于517户群众出行，改善村内交通条件，提高村民生产生活质量，大大提高群众对巩固拓展脱贫攻坚成果工作满意度，助推乡村振兴。</t>
  </si>
  <si>
    <t>通过实施该项目，惠及脱贫户77户、突发严重困难户6户，改善该村人居环境，顺应广大农民过上美好生活的期待，建设生态宜居美丽乡村。</t>
  </si>
  <si>
    <t>2023年滑县上官镇牛屯村村庄背街小巷硬化奖补项目</t>
  </si>
  <si>
    <t>上官镇牛屯村</t>
  </si>
  <si>
    <t>新建水泥道路长3487.4米，宽度3米以内，厚0.12米，C25混凝土道路，对其使用的硬化原材料商砼实际用量给予60%奖补。</t>
  </si>
  <si>
    <t>投资15.25万元，对使用的原材料商砼给予60%奖补。便于331户群众出行，改善村内交通条件，提高村民生产生活质量，大大提高群众对巩固拓展脱贫攻坚成果工作满意度，助推乡村振兴。</t>
  </si>
  <si>
    <t>通过实施该项目，惠及脱贫户20户，改善该村人居环境，顺应广大农民过上美好生活的期待，建设生态宜居美丽乡村。</t>
  </si>
  <si>
    <t>2023年滑县上官镇鲁邑寨中街村村庄背街小巷硬化奖补项目</t>
  </si>
  <si>
    <t>上官镇鲁邑寨中街村</t>
  </si>
  <si>
    <t>新建水泥道路长3627米，宽度3米以内，厚0.12米，C25混凝土道路，对其使用的硬化原材料商砼实际用量给予60%奖补。</t>
  </si>
  <si>
    <t>投资15.58万元，对使用的原材料商砼给予60%奖补。便于326户群众出行，改善村内交通条件，提高村民生产生活质量，大大提高群众对巩固拓展脱贫攻坚成果工作满意度，助推乡村振兴。</t>
  </si>
  <si>
    <t>2023年滑县上官镇殷柳里村村庄背街小巷硬化奖补项目</t>
  </si>
  <si>
    <t>上官镇殷柳里村</t>
  </si>
  <si>
    <t>新建水泥道路长1605米，宽度3米以内，厚0.12米，C25混凝土道路，对其使用的硬化原材料商砼实际用量给予60%奖补。</t>
  </si>
  <si>
    <t>投资5.23万元，对使用的原材料商砼给予60%奖补。便于417户群众出行，改善村内交通条件，提高村民生产生活质量，大大提高群众对巩固拓展脱贫攻坚成果工作满意度，助推乡村振兴。</t>
  </si>
  <si>
    <t>通过实施该项目，惠及脱贫户90户、突发严重困难户4户，改善该村人居环境，顺应广大农民过上美好生活的期待，建设生态宜居美丽乡村。</t>
  </si>
  <si>
    <t>2023年滑县上官镇鲁邑寨西街村村庄背街小巷硬化奖补项目</t>
  </si>
  <si>
    <t>上官镇鲁邑寨西街村</t>
  </si>
  <si>
    <t>新建水泥道路长3580米，宽度3米以内，厚0.12米，C25混凝土道路，对其使用的硬化原材料商砼实际用量给予60%奖补。</t>
  </si>
  <si>
    <t>投资3.19万元，对使用的原材料商砼给予60%奖补。便于369户群众出行，改善村内交通条件，提高村民生产生活质量，大大提高群众对巩固拓展脱贫攻坚成果工作满意度，助推乡村振兴。</t>
  </si>
  <si>
    <t>2023年滑县上官镇陆合村村庄背街小巷硬化奖补项目</t>
  </si>
  <si>
    <t>上官镇陆合村</t>
  </si>
  <si>
    <t>新建水泥道路长751米，宽度3米以内，厚0.12米，C25混凝土道路，对其使用的硬化原材料商砼实际用量给予60%奖补。</t>
  </si>
  <si>
    <t>投资2.02万元，对使用的原材料商砼给予60%奖补。便于112户群众出行，改善村内交通条件，提高村民生产生活质量，大大提高群众对巩固拓展脱贫攻坚成果工作满意度，助推乡村振兴。</t>
  </si>
  <si>
    <t>2023年滑县高平镇肖潭村村庄背街小巷硬化奖补项目</t>
  </si>
  <si>
    <t>高平镇肖潭村</t>
  </si>
  <si>
    <t>高平镇人民政府</t>
  </si>
  <si>
    <t>新建水泥道路长2153米，宽度3米以内，厚0.12米，C25混凝土道路，路对其使用的硬化原材料商砼实际用量给予60%奖补。</t>
  </si>
  <si>
    <t>投资11.28万元，对使用的原材料商砼给予60%奖补。便于295户群众出行，改善村内交通条件，提高村民生产生活质量，大大提高群众对巩固拓展脱贫攻坚成果工作满意度，助推乡村振兴。</t>
  </si>
  <si>
    <t>通过实施该项目，惠及脱贫户及监测户11户，改善该村人居环境，顺应广大农民过上美好生活的期待，建设生态宜居美丽乡村。</t>
  </si>
  <si>
    <t>2023年滑县高平镇冯谭村村庄背街小巷硬化奖补项目</t>
  </si>
  <si>
    <t>高平镇冯谭村</t>
  </si>
  <si>
    <t>新建水泥道路长3728米，宽度3米以内，厚0.12米，C25混凝土道路，对其使用的硬化原材料商砼实际用量给予60%奖补。</t>
  </si>
  <si>
    <t>投资16.23万元，对使用的原材料商砼给予60%奖补。便于548户群众出行，改善村内交通条件，提高村民生产生活质量，大大提高群众对巩固拓展脱贫攻坚成果工作满意度，助推乡村振兴。</t>
  </si>
  <si>
    <t>通过实施该项目，惠及脱贫户及监测户16户，改善该村人居环境，顺应广大农民过上美好生活的期待，建设生态宜居美丽乡村。</t>
  </si>
  <si>
    <t>2023年滑县高平镇刘谭村村庄背街小巷硬化奖补项目</t>
  </si>
  <si>
    <t>高平镇刘谭村</t>
  </si>
  <si>
    <t>新建水泥道路长1746米，宽度1.9-3米以内，厚0.12米，C25混凝土道路，对其使用的硬化原材料商砼实际用量给予60%奖补。</t>
  </si>
  <si>
    <t>投资1.15万元，对使用的原材料商砼给予60%奖补。便于467户群众出行，改善村内交通条件，提高村民生产生活质量，大大提高群众对巩固拓展脱贫攻坚成果工作满意度，助推乡村振兴。</t>
  </si>
  <si>
    <t>通过实施该项目，惠及脱贫户及监测户32户，改善该村人居环境，顺应广大农民过上美好生活的期待，建设生态宜居美丽乡村。</t>
  </si>
  <si>
    <t>2023年滑县高平镇大子厢前街村村庄背街小巷硬化奖补项目</t>
  </si>
  <si>
    <t>高平镇大子厢前街村</t>
  </si>
  <si>
    <t>新建水泥道路长628米，宽度3米以内，厚0.12米，C25混凝土道路，对其使用的硬化原材料商砼实际用量给予60%奖补。</t>
  </si>
  <si>
    <t>投资3.58万元，对使用的原材料商砼给予60%奖补。便于785户群众出行，改善村内交通条件，提高村民生产生活质量，大大提高群众对巩固拓展脱贫攻坚成果工作满意度，助推乡村振兴。</t>
  </si>
  <si>
    <t>通过实施该项目，惠及脱贫户及监测户63户，改善该村人居环境，顺应广大农民过上美好生活的期待，建设生态宜居美丽乡村。</t>
  </si>
  <si>
    <t>2023年滑县高平镇三教堂村村庄背街小巷硬化奖补项目</t>
  </si>
  <si>
    <t>高平镇三教堂村</t>
  </si>
  <si>
    <t>新建水泥道路长8385.5米，宽度1.5-3米以内，厚0.12米，C25混凝土道路，对其使用的硬化原材料商砼实际用量给予60%奖补。</t>
  </si>
  <si>
    <t>投资44.62万元，对使用的原材料商砼给予60%奖补。便于804户群众出行，改善村内交通条件，提高村民生产生活质量，大大提高群众对巩固拓展脱贫攻坚成果工作满意度，助推乡村振兴。</t>
  </si>
  <si>
    <t>通过实施该项目，惠及脱贫户及监测户42户，改善该村人居环境，顺应广大农民过上美好生活的期待，建设生态宜居美丽乡村。</t>
  </si>
  <si>
    <t>2023年滑县高平镇牟家村村庄背街小巷硬化奖补项目</t>
  </si>
  <si>
    <t>高平镇牟家村</t>
  </si>
  <si>
    <t>新建水泥道路长5793.5米，宽度1.4-3米以内，厚0.10米，C25混凝土道路，对其使用的硬化原材料商砼实际用量给予60%奖补。</t>
  </si>
  <si>
    <t>投资32.22万元，对使用的原材料商砼给予60%奖补。便于851户群众出行，改善村内交通条件，提高村民生产生活质量，大大提高群众对巩固拓展脱贫攻坚成果工作满意度，助推乡村振兴。</t>
  </si>
  <si>
    <t>通过实施该项目，惠及脱贫户及监测户72户，改善该村人居环境，顺应广大农民过上美好生活的期待，建设生态宜居美丽乡村。</t>
  </si>
  <si>
    <t>2023年滑县高平镇梁二庄东街村村庄背街小巷硬化奖补项目</t>
  </si>
  <si>
    <t>高平镇梁二庄东街村</t>
  </si>
  <si>
    <t>新建水泥道路长3836米，宽度1.9-3.5米以内，厚0.12米，C25混凝土道路，对其使用的硬化原材料商砼实际用量给予60%奖补。</t>
  </si>
  <si>
    <t>投资27.22万元，对使用的原材料商砼给予60%奖补。便于538户群众出行，改善村内交通条件，提高村民生产生活质量，大大提高群众对巩固拓展脱贫攻坚成果工作满意度，助推乡村振兴。</t>
  </si>
  <si>
    <t>通过实施该项目，惠及脱贫户及监测户36户，改善该村人居环境，顺应广大农民过上美好生活的期待，建设生态宜居美丽乡村。</t>
  </si>
  <si>
    <t>2023年滑县高平镇梁二庄西街村村庄背街小巷硬化奖补项目</t>
  </si>
  <si>
    <t>高平镇梁二庄西街村</t>
  </si>
  <si>
    <t>（1）新建水泥道路长1989.9米，宽度1.8-3米以内，厚0.10米，C25混凝土道路；（2）新建水泥道路长1344米，宽度2.9-3米以内，厚0.12米，C25混凝土道路；对其使用的硬化原材料商砼实际用量给予60%奖补。</t>
  </si>
  <si>
    <t>投资21.32万元，对使用的原材料商砼给予60%奖补。便于374户群众出行，改善村内交通条件，提高村民生产生活质量，大大提高群众对巩固拓展脱贫攻坚成果工作满意度，助推乡村振兴。</t>
  </si>
  <si>
    <t>通过实施该项目，惠及脱贫户及监测户12户，改善该村人居环境，顺应广大农民过上美好生活的期待，建设生态宜居美丽乡村。</t>
  </si>
  <si>
    <t>2023年滑县高平镇梁二庄北街村村庄背街小巷硬化奖补项目</t>
  </si>
  <si>
    <t>高平镇梁二庄北街村</t>
  </si>
  <si>
    <t>新建水泥道路长3362米，宽度1.5-3米以内，厚0.12米，C25混凝土道路，对其使用的硬化原材料商砼实际用量给予60%奖补。</t>
  </si>
  <si>
    <t>投资19.37万元，对使用的原材料商砼给予60%奖补。便于311户群众出行，改善村内交通条件，提高村民生产生活质量，大大提高群众对巩固拓展脱贫攻坚成果工作满意度，助推乡村振兴。</t>
  </si>
  <si>
    <t>2023年滑县高平镇西大庙村村庄背街小巷硬化奖补项目</t>
  </si>
  <si>
    <t>高平镇西大庙村</t>
  </si>
  <si>
    <t>新建水泥道路长1937米，宽度2.5-3米以内，厚0.12米，C25混凝土道路，对其使用的硬化原材料商砼实际用量给予60%奖补。</t>
  </si>
  <si>
    <t>投资8.77万元，对使用的原材料商砼给予60%奖补。便于155户群众出行，改善村内交通条件，提高村民生产生活质量，大大提高群众对巩固拓展脱贫攻坚成果工作满意度，助推乡村振兴。</t>
  </si>
  <si>
    <t>通过实施该项目，惠及脱贫户及监测户5户，改善该村人居环境，顺应广大农民过上美好生活的期待，建设生态宜居美丽乡村。</t>
  </si>
  <si>
    <t>2023年滑县高平镇苗邱前街村村庄背街小巷硬化奖补项目</t>
  </si>
  <si>
    <t>高平镇苗邱前街村</t>
  </si>
  <si>
    <t>新建水泥道路长3059米，宽度2-3米以内，厚0.12米，C25混凝土道路对其使用的硬化原材料商砼实际用量给予60%奖补。</t>
  </si>
  <si>
    <t>投资9.59万元，对使用的原材料商砼给予60%奖补。便于602户群众出行，改善村内交通条件，提高村民生产生活质量，大大提高群众对巩固拓展脱贫攻坚成果工作满意度，助推乡村振兴。</t>
  </si>
  <si>
    <t>2023年滑县高平镇苗邱西街村村庄背街小巷硬化奖补项目</t>
  </si>
  <si>
    <t>高平镇苗邱西街村</t>
  </si>
  <si>
    <t>新建水泥道路长2711米，宽度2-3.5米以内，厚0.10米，C25混凝土道路，对其使用的硬化原材料商砼实际用量给予60%奖补。</t>
  </si>
  <si>
    <t>投资11.17万元，对使用的原材料商砼给予60%奖补。便于557户群众出行，改善村内交通条件，提高村民生产生活质量，大大提高群众对巩固拓展脱贫攻坚成果工作满意度，助推乡村振兴。</t>
  </si>
  <si>
    <t>2023年滑县高平镇前侯村村庄背街小巷硬化奖补项目</t>
  </si>
  <si>
    <t>高平镇前侯村</t>
  </si>
  <si>
    <t>新建水泥道路长3546米，宽度1.6-3米以内，厚0.12米，C25混凝土道路，对其使用的硬化原材料商砼实际用量给予60%奖补。</t>
  </si>
  <si>
    <t>投资9.34万元，对使用的原材料商砼给予60%奖补。便于374户群众出行，改善村内交通条件，提高村民生产生活质量，大大提高群众对巩固拓展脱贫攻坚成果工作满意度，助推乡村振兴。</t>
  </si>
  <si>
    <t>通过实施该项目，惠及脱贫户及监测户17户，改善该村人居环境，顺应广大农民过上美好生活的期待，建设生态宜居美丽乡村。</t>
  </si>
  <si>
    <t>2023年滑县高平镇后侯村村庄背街小巷硬化奖补项目</t>
  </si>
  <si>
    <t>高平镇后侯村</t>
  </si>
  <si>
    <t>新建水泥道路长2524.8米，宽度2-3米以内，厚0.12米，C25混凝土道路，对其使用的硬化原材料商砼实际用量给予60%奖补。</t>
  </si>
  <si>
    <t>投资18.15万元，对使用的原材料商砼给予60%奖补。便于242户群众出行，改善村内交通条件，提高村民生产生活质量，大大提高群众对巩固拓展脱贫攻坚成果工作满意度，助推乡村振兴。</t>
  </si>
  <si>
    <t>通过实施该项目，惠及脱贫户及监测户15户，改善该村人居环境，顺应广大农民过上美好生活的期待，建设生态宜居美丽乡村。</t>
  </si>
  <si>
    <t>2023年滑县高平镇后留寨村村庄背街小巷硬化奖补项目</t>
  </si>
  <si>
    <t>高平镇后留寨村</t>
  </si>
  <si>
    <t>新建水泥道路长4750米，宽度3-3.5米以内，厚0.12米，C25混凝土道路，对其使用的硬化原材料商砼实际用量给予60%奖补。</t>
  </si>
  <si>
    <t>投资18.12万元，对使用的原材料商砼给予60%奖补。便于460户群众出行，改善村内交通条件，提高村民生产生活质量，大大提高群众对巩固拓展脱贫攻坚成果工作满意度，助推乡村振兴。</t>
  </si>
  <si>
    <t>2023年滑县高平镇石营村村庄背街小巷硬化奖补项目</t>
  </si>
  <si>
    <t>高平镇石营村</t>
  </si>
  <si>
    <t>新建水泥道路长5510米，宽度2-3米以内，厚0.12米，C25混凝土道路，对其使用的硬化原材料商砼实际用量给予60%奖补。</t>
  </si>
  <si>
    <t>投资21.96万元，对使用的原材料商砼给予60%奖补。便于410户群众出行，改善村内交通条件，提高村民生产生活质量，大大提高群众对巩固拓展脱贫攻坚成果工作满意度，助推乡村振兴。</t>
  </si>
  <si>
    <t>通过实施该项目，惠及脱贫户及监测户18户，改善该村人居环境，顺应广大农民过上美好生活的期待，建设生态宜居美丽乡村。</t>
  </si>
  <si>
    <t>2023年滑县高平镇张庄村村庄背街小巷硬化奖补项目</t>
  </si>
  <si>
    <t>高平镇张庄村</t>
  </si>
  <si>
    <t>新建水泥道路长5699米，宽度1.5-3米以内，厚0.12米，C25混凝土道路，对其使用的硬化原材料商砼实际用量给予60%奖补。</t>
  </si>
  <si>
    <t>投资21.32万元，对使用的原材料商砼给予60%奖补。便于371户群众出行，改善村内交通条件，提高村民生产生活质量，大大提高群众对巩固拓展脱贫攻坚成果工作满意度，助推乡村振兴。</t>
  </si>
  <si>
    <t>通过实施该项目，惠及脱贫户及监测户10户，改善该村人居环境，顺应广大农民过上美好生活的期待，建设生态宜居美丽乡村。</t>
  </si>
  <si>
    <t>2023年滑县高平镇崔七寨村村庄背街小巷硬化奖补项目</t>
  </si>
  <si>
    <t>高平镇崔七寨村</t>
  </si>
  <si>
    <t>（1）新建水泥道路长971.5米，宽度2-3米以内，厚0.10米，C25混凝土道路；（2）新建水泥道路长3015.5米，宽度1.5-3米以内，厚0.12米，C25混凝土道路；对其使用的硬化原材料商砼实际用量给予60%奖补。</t>
  </si>
  <si>
    <t>投资34.38万元，对使用的原材料商砼给予60%奖补。便于739户群众出行，改善村内交通条件，提高村民生产生活质量，大大提高群众对巩固拓展脱贫攻坚成果工作满意度，助推乡村振兴。</t>
  </si>
  <si>
    <t>通过实施该项目，惠及脱贫户及监测户30户，改善该村人居环境，顺应广大农民过上美好生活的期待，建设生态宜居美丽乡村。</t>
  </si>
  <si>
    <t>2023年滑县高平镇葛村村庄背街小巷硬化奖补项目</t>
  </si>
  <si>
    <t>高平镇葛村</t>
  </si>
  <si>
    <t>新建水泥道路长7446米，宽度1.5-3.5米以内，厚0.12米，C25混凝土道路，对其使用的硬化原材料商砼实际用量给予60%奖补。</t>
  </si>
  <si>
    <t>投资39.35万元，对使用的原材料商砼给予60%奖补。便于1034户群众出行，改善村内交通条件，提高村民生产生活质量，大大提高群众对巩固拓展脱贫攻坚成果工作满意度，助推乡村振兴。</t>
  </si>
  <si>
    <t>通过实施该项目，惠及脱贫户及监测户23户，改善该村人居环境，顺应广大农民过上美好生活的期待，建设生态宜居美丽乡村。</t>
  </si>
  <si>
    <t>2023年滑县高平镇雷庄村村庄背街小巷硬化奖补项目</t>
  </si>
  <si>
    <t>高平镇雷庄村</t>
  </si>
  <si>
    <t>新建水泥道路长1464米，宽度1.5-3.5米以内，厚0.12米，C25混凝土道路，对其使用的硬化原材料商砼实际用量给予60%奖补。</t>
  </si>
  <si>
    <t>投资8.62万元，对使用的原材料商砼给予60%奖补。便于142户群众出行，改善村内交通条件，提高村民生产生活质量，大大提高群众对巩固拓展脱贫攻坚成果工作满意度，助推乡村振兴。</t>
  </si>
  <si>
    <t>通过实施该项目，惠及脱贫户及监测户6户，改善该村人居环境，顺应广大农民过上美好生活的期待，建设生态宜居美丽乡村。</t>
  </si>
  <si>
    <t>2023年滑县慈周寨镇尚寨第二村村庄背街小巷硬化奖补项目</t>
  </si>
  <si>
    <t>慈周寨镇尚寨第二村</t>
  </si>
  <si>
    <t>慈周寨镇人民政府</t>
  </si>
  <si>
    <t>新建水泥道路长2924米，宽度3米以内，厚0.15米以内，C25混凝土道路，对其使用的硬化原材料商砼实际用量给予60%奖补。</t>
  </si>
  <si>
    <t>投资15.26万元，对使用的原材料商砼给予60%奖补。便于443户群众出行，改善村内交通条件，提高村民生产生活质量，大大提高群众对巩固拓展脱贫攻坚成果工作满意度，助推乡村振兴。</t>
  </si>
  <si>
    <t>2023年滑县慈周寨镇尚寨第三村村庄背街小巷硬化奖补项目</t>
  </si>
  <si>
    <t>慈周寨镇尚寨第三村</t>
  </si>
  <si>
    <t>新建水泥道路长2402米，宽度3米以内，厚0.15米以内，C25混凝土道路，对其使用的硬化原材料商砼实际用量给予60%奖补。</t>
  </si>
  <si>
    <t>投资13万元，对使用的原材料商砼给予60%奖补。便于343户群众出行，改善村内交通条件，提高村民生产生活质量，大大提高群众对巩固拓展脱贫攻坚成果工作满意度，助推乡村振兴。</t>
  </si>
  <si>
    <t>2023年滑县慈周寨镇尹庄村村庄背街小巷硬化奖补项目</t>
  </si>
  <si>
    <t>慈周寨镇尹庄村</t>
  </si>
  <si>
    <t>新建水泥道路长2943米，宽度3米以内，厚0.15米以内，C25混凝土道路，对其使用的硬化原材料商砼实际用量给予60%奖补。</t>
  </si>
  <si>
    <t>投资14.28万元，对使用的原材料商砼给予60%奖补。便于532户群众出行，改善村内交通条件，提高村民生产生活质量，大大提高群众对巩固拓展脱贫攻坚成果工作满意度，助推乡村振兴。</t>
  </si>
  <si>
    <t>2023年滑县慈周寨镇孙白社村村庄背街小巷硬化奖补项目</t>
  </si>
  <si>
    <t>慈周寨镇孙白社村</t>
  </si>
  <si>
    <t>新建水泥道路长6221.5米，宽度3米以内，厚0.15米以内，C25混凝土道路，对其使用的硬化原材料商砼实际用量给予60%奖补。</t>
  </si>
  <si>
    <t>投资23.48万元，对使用的原材料商砼给予60%奖补。便于410户群众出行，改善村内交通条件，提高村民生产生活质量，大大提高群众对巩固拓展脱贫攻坚成果工作满意度，助推乡村振兴。</t>
  </si>
  <si>
    <t>2023年滑县慈周寨镇后柿园村村庄背街小巷硬化奖补项目</t>
  </si>
  <si>
    <t>慈周寨镇后柿园村</t>
  </si>
  <si>
    <t>新建水泥道路长3924.5米，宽度3米以内，厚0.15米以内，C25混凝土道路，对其使用的硬化原材料商砼实际用量给予60%奖补。</t>
  </si>
  <si>
    <t>投资18.12万元，对使用的原材料商砼给予60%奖补。便于428户群众出行，改善村内交通条件，提高村民生产生活质量，大大提高群众对巩固拓展脱贫攻坚成果工作满意度，助推乡村振兴。</t>
  </si>
  <si>
    <t>2023年滑县慈周寨镇李白社村村庄背街小巷硬化奖补项目</t>
  </si>
  <si>
    <t>慈周寨镇李白社村</t>
  </si>
  <si>
    <t>新建水泥道路长3288米，宽度3米以内，厚0.15米以内，C25混凝土道路，对其使用的硬化原材料商砼实际用量给予60%奖补。</t>
  </si>
  <si>
    <t>投资18.74万元，对使用的原材料商砼给予60%奖补。便于282户群众出行，改善村内交通条件，提高村民生产生活质量，大大提高群众对巩固拓展脱贫攻坚成果工作满意度，助推乡村振兴。</t>
  </si>
  <si>
    <t>通过实施该项目，惠及脱贫户94户，改善该村人居环境，顺应广大农民过上美好生活的期待，建设生态宜居美丽乡村。</t>
  </si>
  <si>
    <t>2023年滑县慈周寨镇方易寨村村庄背街小巷硬化奖补项目</t>
  </si>
  <si>
    <t>慈周寨镇方易寨村</t>
  </si>
  <si>
    <t>新建水泥道路长2642米，宽度3米以内，厚0.15米以内，C25混凝土道路，对其使用的硬化原材料商砼实际用量给予60%奖补。</t>
  </si>
  <si>
    <t>投资40.82万元，对使用的原材料商砼给予60%奖补。便于965户群众出行，改善村内交通条件，提高村民生产生活质量，大大提高群众对巩固拓展脱贫攻坚成果工作满意度，助推乡村振兴。</t>
  </si>
  <si>
    <t>通过实施该项目，惠及脱贫户29户、突发严重困难户6户，改善该村人居环境，顺应广大农民过上美好生活的期待，建设生态宜居美丽乡村。</t>
  </si>
  <si>
    <t>2023年滑县慈周寨镇小果园村村庄背街小巷硬化奖补项目</t>
  </si>
  <si>
    <t>慈周寨镇小果园村</t>
  </si>
  <si>
    <t>新建水泥道路长4970.4米，宽度3米以内，厚0.15米以内，C25混凝土道路，对其使用的硬化原材料商砼实际用量给予60%奖补。</t>
  </si>
  <si>
    <t>投资16.24万元，对使用的原材料商砼给予60%奖补。便于513户群众出行，改善村内交通条件，提高村民生产生活质量，大大提高群众对巩固拓展脱贫攻坚成果工作满意度，助推乡村振兴。</t>
  </si>
  <si>
    <t>通过实施该项目，惠及脱贫户29户、突发严重困难户7户，改善该村人居环境，顺应广大农民过上美好生活的期待，建设生态宜居美丽乡村。</t>
  </si>
  <si>
    <t>2023年滑县慈周寨镇前大寨村村庄背街小巷硬化奖补项目</t>
  </si>
  <si>
    <t>慈周寨镇前大寨村</t>
  </si>
  <si>
    <t>新建水泥道路长3572米，宽度3米以内，厚0.15米以内，C25混凝土道路，对其使用的硬化原材料商砼实际用量给予60%奖补。</t>
  </si>
  <si>
    <t>投资19.54万元，对使用的原材料商砼给予60%奖补。便于480户群众出行，改善村内交通条件，提高村民生产生活质量，大大提高群众对巩固拓展脱贫攻坚成果工作满意度，助推乡村振兴。</t>
  </si>
  <si>
    <t>2023年滑县慈周寨镇前李方屯第一村村庄背街小巷硬化奖补项目</t>
  </si>
  <si>
    <t>慈周寨镇前李方屯第一村</t>
  </si>
  <si>
    <t>新建水泥道路长1904.2米，宽度3米以内，厚0.15米以内，C25混凝土道路，对其使用的硬化原材料商砼实际用量给予60%奖补。</t>
  </si>
  <si>
    <t>投资16.39万元，对使用的原材料商砼给予60%奖补。便于328户群众出行，改善村内交通条件，提高村民生产生活质量，大大提高群众对巩固拓展脱贫攻坚成果工作满意度，助推乡村振兴。</t>
  </si>
  <si>
    <t>2023年滑县瓦岗寨乡邓庄村村庄背街小巷硬化奖补项目</t>
  </si>
  <si>
    <t>瓦岗寨乡邓庄村</t>
  </si>
  <si>
    <t>瓦岗寨乡人民政府</t>
  </si>
  <si>
    <t>新建水泥道路长1219米，宽度3米以内，厚0.12米，C25混凝土道路，对其使用的硬化原材料商砼实际用量给予60%奖补。</t>
  </si>
  <si>
    <t>投资11.71万元，对使用的原材料商砼给予60%奖补。便于289户群众出行，改善村内交通条件，提高村民生产生活质量，大大提高群众对巩固拓展脱贫攻坚成果工作满意度，助推乡村振兴。</t>
  </si>
  <si>
    <t>通过实施该项目，惠及脱贫户10户、边缘易致贫户2户、突发严重困难户2户，改善该村人居环境，顺应广大农民过上美好生活的期待，建设生态宜居美丽乡村。</t>
  </si>
  <si>
    <t>2023年滑县瓦岗寨乡原东村村庄背街小巷硬化奖补项目</t>
  </si>
  <si>
    <t>瓦岗寨乡原东村</t>
  </si>
  <si>
    <t>新建水泥道路长5040米，宽度3-4米以内，厚0.12米，C25混凝土道路，对其使用的硬化原材料商砼实际用量给予60%奖补。</t>
  </si>
  <si>
    <t>投资18.72万元，对使用的原材料商砼给予60%奖补。便于429户群众出行，改善村内交通条件，提高村民生产生活质量，大大提高群众对巩固拓展脱贫攻坚成果工作满意度，助推乡村振兴。</t>
  </si>
  <si>
    <t>通过实施该项目，惠及脱贫户9户、边缘易致贫户2户、突发严重困难户1户，改善该村人居环境，顺应广大农民过上美好生活的期待，建设生态宜居美丽乡村。</t>
  </si>
  <si>
    <t>2023年滑县瓦岗寨乡原西村村庄背街小巷硬化奖补项目</t>
  </si>
  <si>
    <t>瓦岗寨乡原西村</t>
  </si>
  <si>
    <t>新建水泥道路长3779米，宽度2.5-4米以内，厚0.12米，C25混凝土道路，对其使用的硬化原材料商砼实际用量给予60%奖补。</t>
  </si>
  <si>
    <t>投资21.49万元，对使用的原材料商砼给予60%奖补。便于432户群众出行，改善村内交通条件，提高村民生产生活质量，大大提高群众对巩固拓展脱贫攻坚成果工作满意度，助推乡村振兴。</t>
  </si>
  <si>
    <t>通过实施该项目，惠及脱贫户8户、边缘易致贫户2户、突发严重困难户1户，改善该村人居环境，顺应广大农民过上美好生活的期待，建设生态宜居美丽乡村。</t>
  </si>
  <si>
    <t>2023年滑县瓦岗寨乡周道村村庄背街小巷硬化奖补项目</t>
  </si>
  <si>
    <t>瓦岗寨乡周道村</t>
  </si>
  <si>
    <t>新建水泥道路长6611.7米，宽度2-3米以内，厚0.12米，C25混凝土道路，对其使用的硬化原材料商砼实际用量给予60%奖补。</t>
  </si>
  <si>
    <t>投资49.94万元，对使用的原材料商砼给予60%奖补。便于794户群众出行，改善村内交通条件，提高村民生产生活质量，大大提高群众对巩固拓展脱贫攻坚成果工作满意度，助推乡村振兴。</t>
  </si>
  <si>
    <t>通过实施该项目，惠及脱贫户16户、边缘易致贫户2户、突发严重困难户4户，改善该村人居环境，顺应广大农民过上美好生活的期待，建设生态宜居美丽乡村。</t>
  </si>
  <si>
    <t>2023年滑县老店镇焦庄村村庄背街小巷硬化奖补项目</t>
  </si>
  <si>
    <t>老店镇焦庄村</t>
  </si>
  <si>
    <t>老店镇人民政府</t>
  </si>
  <si>
    <t>新建水泥道路长160米，宽度3米以内，厚0.10米，C25混凝土道路，对其使用的硬化原材料商砼实际用量给予60%奖补。</t>
  </si>
  <si>
    <t>投资0.69万元，对使用的原材料商砼给予60%奖补。便于212户群众出行，改善村内交通条件，提高村民生产生活质量，大大提高群众对巩固拓展脱贫攻坚成果工作满意度，助推乡村振兴。</t>
  </si>
  <si>
    <t>2023年滑县老店镇泥马庙村村庄背街小巷硬化奖补项目</t>
  </si>
  <si>
    <t>老店镇泥马庙村</t>
  </si>
  <si>
    <t>新建水泥道路长3000.5米，宽度3米以内，厚0.10米，C25混凝土道路，对其使用的硬化原材料商砼实际用量给予60%奖补。</t>
  </si>
  <si>
    <t>投资18.54万元，对使用的原材料商砼给予60%奖补。便于446户群众出行，改善村内交通条件，提高村民生产生活质量，大大提高群众对巩固拓展脱贫攻坚成果工作满意度，助推乡村振兴。</t>
  </si>
  <si>
    <t>通过实施该项目，惠及脱贫户163户、突发严重困难户3户，改善该村人居环境，顺应广大农民过上美好生活的期待，建设生态宜居美丽乡村。</t>
  </si>
  <si>
    <t>2023年滑县老店镇卢内村村庄背街小巷硬化奖补项目</t>
  </si>
  <si>
    <t>老店镇卢内村</t>
  </si>
  <si>
    <t>（1）新建水泥道路长826米，宽度3米以内，厚0.08米，C25混凝土道路；（2）新建水泥道路长412米，宽度3米以内，厚0.10米，C25混凝土道路；对其使用的硬化原材料商砼实际用量给予60%奖补。</t>
  </si>
  <si>
    <t>投资3.56万元，对使用的原材料商砼给予60%奖补。便于207户群众出行，改善村内交通条件，提高村民生产生活质量，大大提高群众对巩固拓展脱贫攻坚成果工作满意度，助推乡村振兴。</t>
  </si>
  <si>
    <t>通过实施该项目，惠及脱贫户8户、突发严重困难户3户，改善该村人居环境，顺应广大农民过上美好生活的期待，建设生态宜居美丽乡村。</t>
  </si>
  <si>
    <t>2023年滑县老店镇后物头村村庄背街小巷硬化奖补项目</t>
  </si>
  <si>
    <t>老店镇后物头村</t>
  </si>
  <si>
    <t>新建水泥道路长4521米，宽度3米以内，厚0.10米，C25混凝土道路，对其使用的硬化原材料商砼实际用量给予60%奖补。</t>
  </si>
  <si>
    <t>投资20.61万元，对使用的原材料商砼给予60%奖补。便于420户群众出行，改善村内交通条件，提高村民生产生活质量，大大提高群众对巩固拓展脱贫攻坚成果工作满意度，助推乡村振兴。</t>
  </si>
  <si>
    <t>通过实施该项目，惠及脱贫户43户，改善该村人居环境，顺应广大农民过上美好生活的期待，建设生态宜居美丽乡村。</t>
  </si>
  <si>
    <t>2023年滑县老店镇曹固村村庄背街小巷硬化奖补项目</t>
  </si>
  <si>
    <t>老店镇曹固村</t>
  </si>
  <si>
    <t>新建水泥道路长800米，宽度3米以内，厚0.10米，C25混凝土道路，对其使用的硬化原材料商砼实际用量给予60%奖补。</t>
  </si>
  <si>
    <t>投资4.95万元，对使用的原材料商砼给予60%奖补。便于450户群众出行，改善村内交通条件，提高村民生产生活质量，大大提高群众对巩固拓展脱贫攻坚成果工作满意度，助推乡村振兴。</t>
  </si>
  <si>
    <t>2023年滑县老店镇东马胡寨村村庄背街小巷硬化奖补项目</t>
  </si>
  <si>
    <t>老店镇东马胡寨村</t>
  </si>
  <si>
    <t>（1）新建水泥道路长3842米，宽度3米以内，厚0.10米，C25混凝土道路；（2）新建水泥道路长50米，宽度3米以内，厚0.12米，C25混凝土道路；对其使用的硬化原材料商砼实际用量给予60%奖补。</t>
  </si>
  <si>
    <t>投资15.64万元，对使用的原材料商砼给予60%奖补。便于372户群众出行，改善村内交通条件，提高村民生产生活质量，大大提高群众对巩固拓展脱贫攻坚成果工作满意度，助推乡村振兴。</t>
  </si>
  <si>
    <t>通过实施该项目，惠及脱贫户12户、突发严重困难户2户，改善该村人居环境，顺应广大农民过上美好生活的期待，建设生态宜居美丽乡村。</t>
  </si>
  <si>
    <t>2023年滑县焦虎镇毛庄村村庄背街小巷硬化奖补项目</t>
  </si>
  <si>
    <t>焦虎镇毛庄村</t>
  </si>
  <si>
    <t>焦虎镇人民政府</t>
  </si>
  <si>
    <t>新建水泥道路长2985米，宽度2-3.5米以内，厚0.12米，C25混凝土道路，对其使用的硬化原材料商砼实际用量给予60%奖补。</t>
  </si>
  <si>
    <t>投资11.34万元，对使用的原材料商砼给予60%奖补。便于495户群众出行，改善村内交通条件，提高村民生产生活质量，大大提高群众对巩固拓展脱贫攻坚成果工作满意度，助推乡村振兴。</t>
  </si>
  <si>
    <t>通过实施该项目，惠及脱贫户7户、突发严重困难户3户，改善该村人居环境，顺应广大农民过上美好生活的期待，建设生态宜居美丽乡村。</t>
  </si>
  <si>
    <t>2023年滑县焦虎镇陈庄村村庄背街小巷硬化奖补项目</t>
  </si>
  <si>
    <t>焦虎镇陈庄村</t>
  </si>
  <si>
    <t>新建水泥道路长1694.3米，宽度2-3米以内，厚0.12米，C25混凝土道路，对其使用的硬化原材料商砼实际用量给予60%奖补。</t>
  </si>
  <si>
    <t>投资10.44万元，对使用的原材料商砼给予60%奖补。便于699户群众出行，改善村内交通条件，提高村民生产生活质量，大大提高群众对巩固拓展脱贫攻坚成果工作满意度，助推乡村振兴。</t>
  </si>
  <si>
    <t>通过实施该项目，惠及脱贫户49户、突发严重困难户13户，改善该村人居环境，顺应广大农民过上美好生活的期待，建设生态宜居美丽乡村。</t>
  </si>
  <si>
    <t>2023年滑县焦虎镇东胡村村庄背街小巷硬化奖补项目</t>
  </si>
  <si>
    <t>焦虎镇东胡村</t>
  </si>
  <si>
    <t>新建水泥道路长760米，宽度3-3.5米以内，厚0.12米，C25混凝土道路，对其使用的硬化原材料商砼实际用量给予60%奖补。</t>
  </si>
  <si>
    <t>投资0.35万元，对使用的原材料商砼给予60%奖补。便于824户群众出行，改善村内交通条件，提高村民生产生活质量，大大提高群众对巩固拓展脱贫攻坚成果工作满意度，助推乡村振兴。</t>
  </si>
  <si>
    <t>通过实施该项目，惠及脱贫户61户、突发严重困难户11户，改善该村人居环境，顺应广大农民过上美好生活的期待，建设生态宜居美丽乡村。</t>
  </si>
  <si>
    <t>2023年滑县焦虎镇韩王庄村村庄背街小巷硬化奖补项目</t>
  </si>
  <si>
    <t>焦虎镇韩王庄村</t>
  </si>
  <si>
    <t>新建水泥道路长660.5米，宽度3米以内，厚0.12米，C25混凝土道路，对其使用的硬化原材料商砼实际用量给予60%奖补。</t>
  </si>
  <si>
    <t>投资5.3万元，对使用的原材料商砼给予60%奖补。便于111户群众出行，改善村内交通条件，提高村民生产生活质量，大大提高群众对巩固拓展脱贫攻坚成果工作满意度，助推乡村振兴。</t>
  </si>
  <si>
    <t>2023年滑县焦虎镇刘格垱村村庄背街小巷硬化奖补项目</t>
  </si>
  <si>
    <t>焦虎镇刘格垱村</t>
  </si>
  <si>
    <t>新建水泥道路长790米，宽度2.5-3米以内，厚0.12米，C25混凝土道路，对其使用的硬化原材料商砼实际用量给予60%奖补。</t>
  </si>
  <si>
    <t>投资6.93万元，对使用的原材料商砼给予60%奖补。便于381户群众出行，改善村内交通条件，提高村民生产生活质量，大大提高群众对巩固拓展脱贫攻坚成果工作满意度，助推乡村振兴。</t>
  </si>
  <si>
    <t>2023年滑县焦虎镇齐营村村庄背街小巷硬化奖补项目</t>
  </si>
  <si>
    <t>焦虎镇齐营村</t>
  </si>
  <si>
    <t>新建水泥道路长2160米，宽度3米以内，厚0.12米，C25混凝土道路，对其使用的硬化原材料商砼实际用量给予60%奖补。</t>
  </si>
  <si>
    <t>投资17.18万元，对使用的原材料商砼给予60%奖补。便于442户群众出行，改善村内交通条件，提高村民生产生活质量，大大提高群众对巩固拓展脱贫攻坚成果工作满意度，助推乡村振兴。</t>
  </si>
  <si>
    <t>2023年滑县焦虎镇祁屯村村庄背街小巷硬化奖补项目</t>
  </si>
  <si>
    <t>焦虎镇祁屯村</t>
  </si>
  <si>
    <t>新建水泥道路长3565米，宽度1.8-3米以内，厚0.12米，C25混凝土道路，对其使用的硬化原材料商砼实际用量给予60%奖补。</t>
  </si>
  <si>
    <t>投资20.25万元，对使用的原材料商砼给予60%奖补。便于777户群众出行，改善村内交通条件，提高村民生产生活质量，大大提高群众对巩固拓展脱贫攻坚成果工作满意度，助推乡村振兴。</t>
  </si>
  <si>
    <t>通过实施该项目，惠及脱贫户22户、突发严重困难户4户，改善该村人居环境，顺应广大农民过上美好生活的期待，建设生态宜居美丽乡村。</t>
  </si>
  <si>
    <t>2023年滑县焦虎镇青庄村村庄背街小巷硬化奖补项目</t>
  </si>
  <si>
    <t>焦虎镇青庄村</t>
  </si>
  <si>
    <t>新建水泥道路长808米，宽度3.5米以内，厚0.12米，C25混凝土道路，对其使用的硬化原材料商砼实际用量给予60%奖补。</t>
  </si>
  <si>
    <t>投资10.88万元，对使用的原材料商砼给予60%奖补。便于377户群众出行，改善村内交通条件，提高村民生产生活质量，大大提高群众对巩固拓展脱贫攻坚成果工作满意度，助推乡村振兴。</t>
  </si>
  <si>
    <t>通过实施该项目，惠及脱贫户31户、突发严重困难户3户，改善该村人居环境，顺应广大农民过上美好生活的期待，建设生态宜居美丽乡村。</t>
  </si>
  <si>
    <t>2023年滑县焦虎镇桑科营前街村村庄背街小巷硬化奖补项目</t>
  </si>
  <si>
    <t>焦虎镇桑科营前街村</t>
  </si>
  <si>
    <t>新建水泥道路长2557米，宽度2-4米以内，厚0.12米，C25混凝土道路，对其使用的硬化原材料商砼实际用量给予60%奖补。</t>
  </si>
  <si>
    <t>投资16.77万元，对使用的原材料商砼给予60%奖补。便于528户群众出行，改善村内交通条件，提高村民生产生活质量，大大提高群众对巩固拓展脱贫攻坚成果工作满意度，助推乡村振兴。</t>
  </si>
  <si>
    <t>通过实施该项目，惠及脱贫户19户、突发严重困难户5户，改善该村人居环境，顺应广大农民过上美好生活的期待，建设生态宜居美丽乡村。</t>
  </si>
  <si>
    <t>2023年滑县焦虎镇陶相寺村村庄背街小巷硬化奖补项目</t>
  </si>
  <si>
    <t>焦虎镇陶相寺村</t>
  </si>
  <si>
    <t>新建水泥道路长5668米，宽度1.5-3.5米以内，厚0.12米，C25混凝土道路，对其使用的硬化原材料商砼实际用量给予60%奖补。</t>
  </si>
  <si>
    <t>投资32.72万元，对使用的原材料商砼给予60%奖补。便于613户群众出行，改善村内交通条件，提高村民生产生活质量，大大提高群众对巩固拓展脱贫攻坚成果工作满意度，助推乡村振兴。</t>
  </si>
  <si>
    <t>通过实施该项目，惠及脱贫户35户、突发严重困难户5户，改善该村人居环境，顺应广大农民过上美好生活的期待，建设生态宜居美丽乡村。</t>
  </si>
  <si>
    <t>2023年滑县焦虎镇西胡村村庄背街小巷硬化奖补项目</t>
  </si>
  <si>
    <t>焦虎镇西胡村</t>
  </si>
  <si>
    <t>新建水泥道路长294米，宽度2.5-4米以内，厚0.12-0.18米以内，C25混凝土道路，对其使用的硬化原材料商砼实际用量给予60%奖补。</t>
  </si>
  <si>
    <t>投资0.9万元，对使用的原材料商砼给予60%奖补。便于603户群众出行，改善村内交通条件，提高村民生产生活质量，大大提高群众对巩固拓展脱贫攻坚成果工作满意度，助推乡村振兴。</t>
  </si>
  <si>
    <t>通过实施该项目，惠及脱贫户38户、突发严重困难户8户，改善该村人居环境，顺应广大农民过上美好生活的期待，建设生态宜居美丽乡村。</t>
  </si>
  <si>
    <t>2023年滑县焦虎镇小井村村庄背街小巷硬化奖补项目</t>
  </si>
  <si>
    <t>焦虎镇小井村</t>
  </si>
  <si>
    <t>新建水泥道路长719米，宽度2.5-3米以内，厚0.12米，C25混凝土道路，对其使用的硬化原材料商砼实际用量给予60%奖补。</t>
  </si>
  <si>
    <t>投资16.36万元，对使用的原材料商砼给予60%奖补。便于211户群众出行，改善村内交通条件，提高村民生产生活质量，大大提高群众对巩固拓展脱贫攻坚成果工作满意度，助推乡村振兴。</t>
  </si>
  <si>
    <t>2023年滑县焦虎镇小马村村庄背街小巷硬化奖补项目</t>
  </si>
  <si>
    <t>焦虎镇小马村</t>
  </si>
  <si>
    <t>新建水泥道路长711米，宽度2-3.5米以内，厚0.12米，C25混凝土道路，对其使用的硬化原材料商砼实际用量给予60%奖补。</t>
  </si>
  <si>
    <t>投资5.55万元，对使用的原材料商砼给予60%奖补。便于555户群众出行，改善村内交通条件，提高村民生产生活质量，大大提高群众对巩固拓展脱贫攻坚成果工作满意度，助推乡村振兴。</t>
  </si>
  <si>
    <t>通过实施该项目，惠及脱贫户18户、突发严重困难户5户，改善该村人居环境，顺应广大农民过上美好生活的期待，建设生态宜居美丽乡村。</t>
  </si>
  <si>
    <t>2023年滑县焦虎镇晏口村村庄背街小巷硬化奖补项目</t>
  </si>
  <si>
    <t>焦虎镇晏口村</t>
  </si>
  <si>
    <t>新建水泥道路长1088米，宽度1.5-3.5米以内，厚0.08-0.15米，C25混凝土道路，对其使用的硬化原材料商砼实际用量给予60%奖补。</t>
  </si>
  <si>
    <t>投资8.36万元，对使用的原材料商砼给予60%奖补。便于760户群众出行，改善村内交通条件，提高村民生产生活质量，大大提高群众对巩固拓展脱贫攻坚成果工作满意度，助推乡村振兴。</t>
  </si>
  <si>
    <t>通过实施该项目，惠及脱贫户34户、突发严重困难户9户，改善该村人居环境，顺应广大农民过上美好生活的期待，建设生态宜居美丽乡村。</t>
  </si>
  <si>
    <t>2023年滑县焦虎镇阴店村村庄背街小巷硬化奖补项目</t>
  </si>
  <si>
    <t>焦虎镇阴店村</t>
  </si>
  <si>
    <t>新建水泥道路长1001.5米，宽度2.5-3.5米以内，厚0.12米，C25混凝土道路，对其使用的硬化原材料商砼实际用量给予60%奖补。</t>
  </si>
  <si>
    <t>投资9.25万元，对使用的原材料商砼给予60%奖补。便于495户群众出行，改善村内交通条件，提高村民生产生活质量，大大提高群众对巩固拓展脱贫攻坚成果工作满意度，助推乡村振兴。</t>
  </si>
  <si>
    <t>通过实施该项目，惠及脱贫户15户、突发严重困难户5户，改善该村人居环境，顺应广大农民过上美好生活的期待，建设生态宜居美丽乡村。</t>
  </si>
  <si>
    <t>2023年滑县王庄镇后王庄村村庄背街小巷硬化奖补项目</t>
  </si>
  <si>
    <t>王庄镇后王庄村</t>
  </si>
  <si>
    <t>王庄镇人民政府</t>
  </si>
  <si>
    <t>新建水泥道路长8417米，宽度3.5米以内，厚0.12米，C25混凝土道路；对其使用的硬化原材料商砼实际用量给予60%奖补。</t>
  </si>
  <si>
    <t>投资55.32万元，对使用的原材料商砼给予60%奖补。便于730户群众出行，改善村内交通条件，提高村民生产生活质量，大大提高群众对巩固拓展脱贫攻坚成果工作满意度，助推乡村振兴。</t>
  </si>
  <si>
    <t>通过实施该项目，惠及脱贫户8户、突发严重困难户5户，改善该村人居环境，顺应广大农民过上美好生活的期待，建设生态宜居美丽乡村。</t>
  </si>
  <si>
    <t>2023年滑县王庄镇前王庄村村庄背街小巷硬化奖补项目</t>
  </si>
  <si>
    <t>王庄镇前王庄村</t>
  </si>
  <si>
    <t>新建水泥道路长1574.7米，宽度3.5米以内，厚0.15米，C25混凝土道路；对其使用的硬化原材料商砼实际用量给予60%奖补。</t>
  </si>
  <si>
    <t>投资28.16万元，对使用的原材料商砼给予60%奖补。便于571户群众出行，改善村内交通条件，提高村民生产生活质量，大大提高群众对巩固拓展脱贫攻坚成果工作满意度，助推乡村振兴。</t>
  </si>
  <si>
    <t>2023年滑县王庄镇古岸村村庄背街小巷硬化奖补项目</t>
  </si>
  <si>
    <t>王庄镇古岸村</t>
  </si>
  <si>
    <t>新建水泥道路长780米，宽度3米以内，厚0.12米，C25混凝土道路；对其使用的硬化原材料商砼实际用量给予60%奖补。</t>
  </si>
  <si>
    <t>投资2.67万元，对使用的原材料商砼给予60%奖补。便于360户群众出行，改善村内交通条件，提高村民生产生活质量，大大提高群众对巩固拓展脱贫攻坚成果工作满意度，助推乡村振兴。</t>
  </si>
  <si>
    <t>通过实施该项目，惠及脱贫户6户、突发严重困难户2户，改善该村人居环境，顺应广大农民过上美好生活的期待，建设生态宜居美丽乡村。</t>
  </si>
  <si>
    <t>2023年滑县王庄镇西申寨村村庄背街小巷硬化奖补项目</t>
  </si>
  <si>
    <t>王庄镇西申寨村</t>
  </si>
  <si>
    <t>新建水泥道路长1290.4米，宽度3.5米以内，厚0.12米，C25混凝土道路；对其使用的硬化原材料商砼实际用量给予60%奖补。</t>
  </si>
  <si>
    <t>投资7.37万元，对使用的原材料商砼给予60%奖补。便于579户群众出行，改善村内交通条件，提高村民生产生活质量，大大提高群众对巩固拓展脱贫攻坚成果工作满意度，助推乡村振兴。</t>
  </si>
  <si>
    <t>通过实施该项目，惠及脱贫户9户、突发严重困难户4户，改善该村人居环境，顺应广大农民过上美好生活的期待，建设生态宜居美丽乡村。</t>
  </si>
  <si>
    <t>2023年滑县王庄镇西沙店村村庄背街小巷硬化奖补项目</t>
  </si>
  <si>
    <t>王庄镇西沙店村</t>
  </si>
  <si>
    <t>新建水泥道路长2850米，宽度3.5米以内，厚0.15米，C25混凝土道路，对其使用的硬化原材料商砼实际用量给予60%奖补。</t>
  </si>
  <si>
    <t>投资8.08万元，对使用的原材料商砼给予60%奖补。便于466户群众出行，改善村内交通条件，提高村民生产生活质量，大大提高群众对巩固拓展脱贫攻坚成果工作满意度，助推乡村振兴。</t>
  </si>
  <si>
    <t>2023年滑县王庄镇南村村庄背街小巷硬化奖补项目</t>
  </si>
  <si>
    <t>王庄镇南村</t>
  </si>
  <si>
    <t>新建水泥道路长500米，宽度3.5米以内，厚0.15米，C25混凝土道路，对其使用的硬化原材料商砼实际用量给予60%奖补。</t>
  </si>
  <si>
    <t>投资2.71万元，对使用的原材料商砼给予60%奖补。便于202户群众出行，改善村内交通条件，提高村民生产生活质量，大大提高群众对巩固拓展脱贫攻坚成果工作满意度，助推乡村振兴。</t>
  </si>
  <si>
    <t>2023年滑县半坡店镇黄塔村村庄背街小巷硬化奖补项目</t>
  </si>
  <si>
    <t>半坡店镇黄塔村</t>
  </si>
  <si>
    <t>半坡店镇人民政府</t>
  </si>
  <si>
    <t>新建水泥道路长5179米，宽度3米以内，厚0.12米，C25混凝土道路，对其使用的硬化原材料商砼实际用量给予60%奖补。</t>
  </si>
  <si>
    <t>投资26.4万元，对使用的原材料商砼给予60%奖补。便于508户群众出行，改善村内交通条件，提高村民生产生活质量，大大提高群众对巩固拓展脱贫攻坚成果工作满意度，助推乡村振兴。</t>
  </si>
  <si>
    <t>通过实施该项目，惠及脱贫户17户、突发严重困难户5户，改善该村人居环境，顺应广大农民过上美好生活的期待，建设生态宜居美丽乡村。</t>
  </si>
  <si>
    <t>2023年滑县半坡店镇魏屯村村庄背街小巷硬化奖补项目</t>
  </si>
  <si>
    <t>半坡店镇魏屯村</t>
  </si>
  <si>
    <t>新建水泥道路长555米，宽度3米以内，厚0.12米，C25混凝土道路，对其使用的硬化原材料商砼实际用量给予60%奖补。</t>
  </si>
  <si>
    <t>投资3.66万元，对使用的原材料商砼给予60%奖补。便于19户群众出行，改善村内交通条件，提高村民生产生活质量，大大提高群众对巩固拓展脱贫攻坚成果工作满意度，助推乡村振兴。</t>
  </si>
  <si>
    <t>2023年滑县半坡店镇后邵屯村村庄背街小巷硬化奖补项目</t>
  </si>
  <si>
    <t>半坡店镇后邵屯村</t>
  </si>
  <si>
    <t>新建水泥道路长1112.4米，宽度3米以内，厚0.12米，C25混凝土道路，对其使用的硬化原材料商砼实际用量给予60%奖补。</t>
  </si>
  <si>
    <t>投资6.21万元，对使用的原材料商砼给予60%奖补。便于60户群众出行，改善村内交通条件，提高村民生产生活质量，大大提高群众对巩固拓展脱贫攻坚成果工作满意度，助推乡村振兴。</t>
  </si>
  <si>
    <t>通过实施该项目，惠及脱贫户10户、突发严重困难户5户，改善该村人居环境，顺应广大农民过上美好生活的期待，建设生态宜居美丽乡村。</t>
  </si>
  <si>
    <t>2023年滑县半坡店镇前安虎寨村村庄背街小巷硬化奖补项目</t>
  </si>
  <si>
    <t>半坡店镇前安虎寨村</t>
  </si>
  <si>
    <t>新建水泥道路长3333.1米，宽度3米以内，厚0.12米，C25混凝土道路，对其使用的硬化原材料商砼实际用量给予60%奖补。</t>
  </si>
  <si>
    <t>投资17.87万元，对使用的原材料商砼给予60%奖补。便于110户群众出行，改善村内交通条件，提高村民生产生活质量，大大提高群众对巩固拓展脱贫攻坚成果工作满意度，助推乡村振兴。</t>
  </si>
  <si>
    <t>通过实施该项目，惠及脱贫户20户、突发严重困难户13户，改善该村人居环境，顺应广大农民过上美好生活的期待，建设生态宜居美丽乡村。</t>
  </si>
  <si>
    <t>2023年滑县半坡店镇陈玉庄村村庄背街小巷硬化奖补项目</t>
  </si>
  <si>
    <t>半坡店镇陈玉庄村</t>
  </si>
  <si>
    <t>新建水泥道路长2690米，宽度3米以内，厚0.12米，C25混凝土道路，对其使用的硬化原材料商砼实际用量给予60%奖补。</t>
  </si>
  <si>
    <t>投资13.96万元，对使用的原材料商砼给予60%奖补。便于159户群众出行，改善村内交通条件，提高村民生产生活质量，大大提高群众对巩固拓展脱贫攻坚成果工作满意度，助推乡村振兴。</t>
  </si>
  <si>
    <t>2023年滑县半坡店镇汪庄前街村村庄背街小巷硬化奖补项目</t>
  </si>
  <si>
    <t>半坡店镇汪庄前街村</t>
  </si>
  <si>
    <t>新建水泥道路长2317米，宽度3米以内，厚0.12米，C25混凝土道路，对其使用的硬化原材料商砼实际用量给予60%奖补。</t>
  </si>
  <si>
    <t>投资13.27万元，对使用的原材料商砼给予60%奖补。便于180户群众出行，改善村内交通条件，提高村民生产生活质量，大大提高群众对巩固拓展脱贫攻坚成果工作满意度，助推乡村振兴。</t>
  </si>
  <si>
    <t>通过实施该项目，惠及脱贫户2户、突发严重困难户2户，改善该村人居环境，顺应广大农民过上美好生活的期待，建设生态宜居美丽乡村。</t>
  </si>
  <si>
    <t>2023年滑县半坡店镇前周村村庄背街小巷硬化奖补项目</t>
  </si>
  <si>
    <t>半坡店镇前周村</t>
  </si>
  <si>
    <t>新建水泥道路长611米，宽度3米以内，厚0.12米，C25混凝土道路，对其使用的硬化原材料商砼实际用量给予60%奖补。</t>
  </si>
  <si>
    <t>投资2.3万元，对使用的原材料商砼给予60%奖补。便于26户群众出行，改善村内交通条件，提高村民生产生活质量，大大提高群众对巩固拓展脱贫攻坚成果工作满意度，助推乡村振兴。</t>
  </si>
  <si>
    <t>通过实施该项目，惠及26户群众，改善该村人居环境，顺应广大农民过上美好生活的期待，建设生态宜居美丽乡村。</t>
  </si>
  <si>
    <t>2023年滑县半坡店镇蒋庄村村庄背街小巷硬化奖补项目</t>
  </si>
  <si>
    <t>半坡店镇蒋庄村</t>
  </si>
  <si>
    <t>新建水泥道路长1706.6米，宽度3米以内，厚0.12米，C25混凝土道路，对其使用的硬化原材料商砼实际用量给予60%奖补。</t>
  </si>
  <si>
    <t>投资14.11万元，对使用的原材料商砼给予60%奖补。便于135户群众出行，改善村内交通条件，提高村民生产生活质量，大大提高群众对巩固拓展脱贫攻坚成果工作满意度，助推乡村振兴。</t>
  </si>
  <si>
    <t>2023年滑县半坡店镇柳村村庄背街小巷硬化奖补项目</t>
  </si>
  <si>
    <t>半坡店镇柳村</t>
  </si>
  <si>
    <t>新建水泥道路长1089.4米，宽度3米以内，厚0.12米，C25混凝土道路，对其使用的硬化原材料商砼实际用量给予60%奖补。</t>
  </si>
  <si>
    <t>投资3.37万元，对使用的原材料商砼给予60%奖补。便于53户群众出行，改善村内交通条件，提高村民生产生活质量，大大提高群众对巩固拓展脱贫攻坚成果工作满意度，助推乡村振兴。</t>
  </si>
  <si>
    <t>通过实施该项目，惠及脱贫户2户，改善该村人居环境，顺应广大农民过上美好生活的期待，建设生态宜居美丽乡村。</t>
  </si>
  <si>
    <t>2023年滑县半坡店镇罗堂村村庄背街小巷硬化奖补项目</t>
  </si>
  <si>
    <t>半坡店镇罗堂村</t>
  </si>
  <si>
    <t>新建水泥道路长387米，宽度3米以内，厚0.12米，C25混凝土道路，对其使用的硬化原材料商砼实际用量给予60%奖补。</t>
  </si>
  <si>
    <t>投资3.45万元，对使用的原材料商砼给予60%奖补。便于19户群众出行，改善村内交通条件，提高村民生产生活质量，大大提高群众对巩固拓展脱贫攻坚成果工作满意度，助推乡村振兴。</t>
  </si>
  <si>
    <t>2023年滑县半坡店镇沙泘坨村村庄背街小巷硬化奖补项目</t>
  </si>
  <si>
    <t>半坡店镇沙泘坨村</t>
  </si>
  <si>
    <t>新建水泥道路长1424.4米，宽度3米以内，厚0.12米，C25混凝土道路，对其使用的硬化原材料商砼实际用量给予60%奖补。</t>
  </si>
  <si>
    <t>投资7.04万元，对使用的原材料商砼给予60%奖补。便于86户群众出行，改善村内交通条件，提高村民生产生活质量，大大提高群众对巩固拓展脱贫攻坚成果工作满意度，助推乡村振兴。</t>
  </si>
  <si>
    <t>通过实施该项目，惠及脱贫户11户，改善该村人居环境，顺应广大农民过上美好生活的期待，建设生态宜居美丽乡村。</t>
  </si>
  <si>
    <t>2023年滑县半坡店镇零河村村庄背街小巷硬化奖补项目</t>
  </si>
  <si>
    <t>半坡店镇零河村</t>
  </si>
  <si>
    <t>新建水泥道路长2175米，宽度3米以内，厚0.12米，C25混凝土道路，对其使用的硬化原材料商砼实际用量给予60%奖补。</t>
  </si>
  <si>
    <t>投资8.17万元，对使用的原材料商砼给予60%奖补。便于150户群众出行，改善村内交通条件，提高村民生产生活质量，大大提高群众对巩固拓展脱贫攻坚成果工作满意度，助推乡村振兴。</t>
  </si>
  <si>
    <t>通过实施该项目，惠及脱贫户20户、突发严重困难户2户，改善该村人居环境，顺应广大农民过上美好生活的期待，建设生态宜居美丽乡村。</t>
  </si>
  <si>
    <t>2023年滑县半坡店镇张庄村村庄背街小巷硬化奖补项目</t>
  </si>
  <si>
    <t>半坡店镇张庄村</t>
  </si>
  <si>
    <t>新建水泥道路长223米，宽度3米以内，厚0.12米，C25混凝土道路，对其使用的硬化原材料商砼实际用量给予60%奖补。</t>
  </si>
  <si>
    <t>投资2.21万元，对使用的原材料商砼给予60%奖补。便于40户群众出行，改善村内交通条件，提高村民生产生活质量，大大提高群众对巩固拓展脱贫攻坚成果工作满意度，助推乡村振兴。</t>
  </si>
  <si>
    <t>通过实施该项目，惠及脱贫户2户、突发严重困难户1户，改善该村人居环境，顺应广大农民过上美好生活的期待，建设生态宜居美丽乡村。</t>
  </si>
  <si>
    <t>2023年滑县半坡店镇西孟虎寨村村庄背街小巷硬化奖补项目</t>
  </si>
  <si>
    <t>半坡店镇西孟虎寨村</t>
  </si>
  <si>
    <t>新建水泥道路长1070米，宽度3米以内，厚0.12米，C25混凝土道路，对其使用的硬化原材料商砼实际用量给予60%奖补。</t>
  </si>
  <si>
    <t>投资8.8万元，对使用的原材料商砼给予60%奖补。便于76户群众出行，改善村内交通条件，提高村民生产生活质量，大大提高群众对巩固拓展脱贫攻坚成果工作满意度，助推乡村振兴。</t>
  </si>
  <si>
    <t>2023年滑县半坡店镇前营村村庄背街小巷硬化奖补项目</t>
  </si>
  <si>
    <t>半坡店镇前营村</t>
  </si>
  <si>
    <t>新建水泥道路长4460.6米，宽度3米以内，厚0.12米，C25混凝土道路，对其使用的硬化原材料商砼实际用量给予60%奖补。</t>
  </si>
  <si>
    <t>投资25.45万元，对使用的原材料商砼给予60%奖补。便于199户群众出行，改善村内交通条件，提高村民生产生活质量，大大提高群众对巩固拓展脱贫攻坚成果工作满意度，助推乡村振兴。</t>
  </si>
  <si>
    <t>2023年滑县半坡店镇后营村村庄背街小巷硬化奖补项目</t>
  </si>
  <si>
    <t>半坡店镇后营村</t>
  </si>
  <si>
    <t>新建水泥道路长3557.5米，宽度3米以内，厚0.12米，C25混凝土道路，对其使用的硬化原材料商砼实际用量给予60%奖补。</t>
  </si>
  <si>
    <t>投资22.79万元，对使用的原材料商砼给予60%奖补。便于326户群众出行，改善村内交通条件，提高村民生产生活质量，大大提高群众对巩固拓展脱贫攻坚成果工作满意度，助推乡村振兴。</t>
  </si>
  <si>
    <t>通过实施该项目，惠及脱贫户26户、突发严重困难户1户，改善该村人居环境，顺应广大农民过上美好生活的期待，建设生态宜居美丽乡村。</t>
  </si>
  <si>
    <t>2023年滑县半坡店镇东老河寨村村庄背街小巷硬化奖补项目</t>
  </si>
  <si>
    <t>半坡店镇东老河寨村</t>
  </si>
  <si>
    <t>新建水泥道路长1695.7米，宽度3米以内，厚0.12米，C25混凝土道路，对其使用的硬化原材料商砼实际用量给予60%奖补。</t>
  </si>
  <si>
    <t>投资11.63万元，对使用的原材料商砼给予60%奖补。便于283户群众出行，改善村内交通条件，提高村民生产生活质量，大大提高群众对巩固拓展脱贫攻坚成果工作满意度，助推乡村振兴。</t>
  </si>
  <si>
    <t>通过实施该项目，惠及脱贫户34户、突发严重困难户2户，改善该村人居环境，顺应广大农民过上美好生活的期待，建设生态宜居美丽乡村。</t>
  </si>
  <si>
    <t>2023年滑县牛屯镇徐庄村村庄背街小巷硬化奖补项目</t>
  </si>
  <si>
    <t>牛屯镇徐庄村</t>
  </si>
  <si>
    <t>牛屯镇人民政府</t>
  </si>
  <si>
    <t>（1）新建水泥道路长180米，宽度3米以内，厚0.10米，C25混凝土道路；（2）新建水泥道路长2290米，宽度3-3.5米，厚0.10米，C25混凝土道路，对其使用的硬化原材料商砼实际用量给予60%奖补。</t>
  </si>
  <si>
    <t>投资14.04万元，对使用的原材料商砼给予60%奖补。便于185户群众出行，改善村内交通条件，提高村民生产生活质量，巩固拓展脱贫攻坚成果，持续提升群众幸福感满意度</t>
  </si>
  <si>
    <t>通过实施该项目，惠及脱贫不稳定户1户、脱贫户4户，改善该村人居环境，顺应广大农民过上美好生活的期待，建设生态宜居美丽乡村。</t>
  </si>
  <si>
    <t>2023年滑县牛屯镇晋营村村庄背街小巷硬化奖补项目</t>
  </si>
  <si>
    <t>牛屯镇晋营村</t>
  </si>
  <si>
    <t>（1）新建水泥道路长1790米，宽度3.5米，厚0.12米，C25混凝土道路；（2）新建水泥道路长1140米，宽度3米，厚0.12米，C25混凝土道路；（3）新建水泥道路长60米，宽度2米，厚0.08米，C25混凝土道路；对其使用的硬化原材料商砼实际用量给予60%奖补。</t>
  </si>
  <si>
    <t>投资11.01万元，对使用的原材料商砼给予60%奖补。便于283户群众出行，改善村内交通条件，提高村民生产生活质量，巩固拓展脱贫攻坚成果，持续提升群众幸福感满意度</t>
  </si>
  <si>
    <t>通过实施该项目，惠及监测户3户、脱贫户3户，改善该村人居环境，顺应广大农民过上美好生活的期待，建设生态宜居美丽乡村。</t>
  </si>
  <si>
    <t>2023年滑县牛屯镇马圪垱村村庄背街小巷硬化奖补项目</t>
  </si>
  <si>
    <t>牛屯镇马圪垱村</t>
  </si>
  <si>
    <t>（1）新建水泥道路长85米，宽度3米以内，厚0.10米，C25混凝土道路；（2）新建水泥道路长35米，宽度2.5米，厚0.08米，C25混凝土道路；（3）新建水泥道路长128米，宽度3米-3.5米，厚0.10米，C25混凝土道路；（4）新建水泥道路长289米，宽度3.5米，厚0.12米，C25混凝土道路；对其使用的硬化原材料商砼实际用量给予60%奖补。</t>
  </si>
  <si>
    <t>投资11.06万元，对使用的原材料商砼给予60%奖补。便于205户群众出行，改善村内交通条件，提高村民生产生活质量，巩固拓展脱贫攻坚成果，持续提升群众幸福感满意度。</t>
  </si>
  <si>
    <t>通过实施该项目，惠及监测户1户、脱贫户2户，改善该村人居环境，顺应广大农民过上美好生活的期待，建设生态宜居美丽乡村。</t>
  </si>
  <si>
    <t>2023年滑县牛屯镇大王村村庄背街小巷硬化奖补项目</t>
  </si>
  <si>
    <t>牛屯镇大王村</t>
  </si>
  <si>
    <t>（1）新建水泥道路长444米，宽度3米，厚0.12米，C25混凝土道路；（2）新建水泥道路长1288米，宽度3-3.5米，厚0.12米，C25混凝土道路；对其使用的硬化原材料商砼实际用量给予60%奖补。</t>
  </si>
  <si>
    <t>投资10.15万元，对使用的原材料商砼给予60%奖补。便于150户群众出行，改善村内交通条件，提高村民生产生活质量，巩固拓展脱贫攻坚成果，持续提升群众幸福感满意度。</t>
  </si>
  <si>
    <t>通过实施该项目，惠及监测户2户、脱贫户1户，改善该村人居环境，顺应广大农民过上美好生活的期待，建设生态宜居美丽乡村。</t>
  </si>
  <si>
    <t>2023年滑县牛屯镇马居寨村村庄背街小巷硬化奖补项目</t>
  </si>
  <si>
    <t>牛屯镇马居寨村</t>
  </si>
  <si>
    <t>（1）新建水泥道路长100米，宽度3.5，厚0.12米，C25混凝土道路；（2）新建水泥道路长1055米，宽度3.5，厚0.10米，C25混凝土道路；（3）新建水泥道路长235米，宽度3米，厚0.10米，C25混凝土道路；对其使用的硬化原材料商砼实际用量给予60%奖补。</t>
  </si>
  <si>
    <t>投资10.21万元，对使用的原材料商砼给予60%奖补。便于195户群众出行，改善村内交通条件，提高村民生产生活质量，巩固拓展脱贫攻坚成果，持续提升群众幸福感满意度。</t>
  </si>
  <si>
    <t>通过实施该项目，惠及监测户2户、脱贫户10户，改善该村人居环境，顺应广大农民过上美好生活的期待，建设生态宜居美丽乡村。</t>
  </si>
  <si>
    <t>2023年滑县牛屯镇老湾村村庄背街小巷硬化奖补项目</t>
  </si>
  <si>
    <t>牛屯镇老湾村</t>
  </si>
  <si>
    <t>新建水泥道路长160米，宽度3米，厚0.12米，C25混凝土道路，对其使用的硬化原材料商砼实际用量给予60%奖补。</t>
  </si>
  <si>
    <t>投资0.26万元，对使用的原材料商砼给予60%奖补。便于50户群众出行，改善村内交通条件，提高村民生产生活质量，巩固拓展脱贫攻坚成果，持续提升群众幸福感满意度。</t>
  </si>
  <si>
    <t>通过实施该项目，惠及监测户1户、脱贫户1户，改善该村人居环境，顺应广大农民过上美好生活的期待，建设生态宜居美丽乡村。</t>
  </si>
  <si>
    <t>2023年滑县牛屯镇小班村村庄背街小巷硬化奖补项目</t>
  </si>
  <si>
    <t>牛屯镇小班村</t>
  </si>
  <si>
    <t>（1）新建水泥道路长795米，宽度3米，厚0.12米，C25混凝土道路；（2）新建水泥道路长1337米，宽度3.5米，厚0.12米，C25混凝土道路；对其使用的硬化原材料商砼实际用量给予60%奖补。</t>
  </si>
  <si>
    <t>投资17.25万元，对使用的原材料商砼给予60%奖补。便于137户群众出行，改善村内交通条件，提高村民生产生活质量，巩固拓展脱贫攻坚成果，持续提升群众幸福感满意度。</t>
  </si>
  <si>
    <t>通过实施该项目，惠及监测户1户、脱贫户6户，改善该村人居环境，顺应广大农民过上美好生活的期待，建设生态宜居美丽乡村。</t>
  </si>
  <si>
    <t>2023年滑县牛屯镇河东湾村村庄背街小巷硬化奖补项目</t>
  </si>
  <si>
    <t>牛屯镇河东湾村</t>
  </si>
  <si>
    <t>（1）新建水泥道路长268米，宽度3米，厚0.12米，C25混凝土道路；（2）新建水泥道路长63米，宽度3米，厚0.15米，C25混凝土道路；（3）新建水泥道路长70米，宽度2.7米，厚0.12米，C25混凝土道路；（4）新建水泥道路长13米，宽度3米，厚0.08米，C25混凝土道路；对其使用的硬化原材料商砼实际用量给予60%奖补。</t>
  </si>
  <si>
    <t>投资9.77万元，对使用的原材料商砼给予60%奖补。便于192户群众出行，改善村内交通条件，提高村民生产生活质量，巩固拓展脱贫攻坚成果，持续提升群众幸福感满意度。</t>
  </si>
  <si>
    <t>2023年滑县牛屯镇懋德林村村庄背街小巷硬化奖补项目</t>
  </si>
  <si>
    <t>牛屯镇懋德林村</t>
  </si>
  <si>
    <t>（1）新建水泥道路长1088米，宽度3米以内，厚0.12米，C25混凝土道路；（2）新建水泥道路长1582米，宽度3-3.5米，厚0.12米，C25混凝土道路；对其使用的硬化原材料商砼实际用量给予60%奖补。</t>
  </si>
  <si>
    <t>投资14.1万元，对使用的原材料商砼给予60%奖补。便于414户群众出行，改善村内交通条件，提高村民生产生活质量，巩固拓展脱贫攻坚成果，持续提升群众幸福感满意度。</t>
  </si>
  <si>
    <t>通过实施该项目，惠及监测户1户、脱贫户8户，改善该村人居环境，顺应广大农民过上美好生活的期待，建设生态宜居美丽乡村。</t>
  </si>
  <si>
    <t>2023年滑县牛屯镇西姜村村庄背街小巷硬化奖补项目</t>
  </si>
  <si>
    <t>牛屯镇西姜村</t>
  </si>
  <si>
    <t>（1）新建水泥道路长250米，宽度3米，厚0.12米，C25混凝土道路；（2）新建水泥道路长700米，宽度3米，厚0.10米，C25混凝土道路；对其使用的硬化原材料商砼实际用量给予60%奖补。</t>
  </si>
  <si>
    <t>投资6.36万元，对使用的原材料商砼给予60%奖补。便于176户群众出行，改善村内交通条件，提高村民生产生活质量，巩固拓展脱贫攻坚成果，持续提升群众幸福感满意度。</t>
  </si>
  <si>
    <t>通过实施该项目，惠及监测户3户、脱贫户4户，改善该村人居环境，顺应广大农民过上美好生活的期待，建设生态宜居美丽乡村。</t>
  </si>
  <si>
    <t>2023年滑县牛屯镇前马头固村村庄背街小巷硬化奖补项目</t>
  </si>
  <si>
    <t>牛屯镇前马头固村</t>
  </si>
  <si>
    <t>（1）新建水泥道路长36.8米，宽度3米，厚0.10米，C25混凝土道路；（2）新建水泥道路长330米，宽度3米，厚0.08米，C25混凝土道路；对其使用的硬化原材料商砼实际用量给予60%奖补。</t>
  </si>
  <si>
    <t>投资18.45万元，对使用的原材料商砼给予60%奖补。便于220户群众出行，改善村内交通条件，提高村民生产生活质量，巩固拓展脱贫攻坚成果，持续提升群众幸福感满意度。</t>
  </si>
  <si>
    <t>通过实施该项目，惠及监测户3户、脱贫户2户，改善该村人居环境，顺应广大农民过上美好生活的期待，建设生态宜居美丽乡村。</t>
  </si>
  <si>
    <t>背街小巷项目（第二批）</t>
  </si>
  <si>
    <t>2023年滑县瓦岗寨乡大范庄村村庄背街小巷硬化奖补项目</t>
  </si>
  <si>
    <t>瓦岗寨乡大范庄村</t>
  </si>
  <si>
    <t>2023年7月至11月</t>
  </si>
  <si>
    <t>新建水泥道路长510米，宽度3米以内，厚0.12米，C25混凝土道路，对其使用的硬化原材料商砼实际用量给予60%奖补。</t>
  </si>
  <si>
    <t>投资3.86万元，对使用的原材料商砼给予60%奖补。便于843户群众出行，改善村内交通条件，提高村民生产生活质量，大大提高群众对巩固拓展脱贫攻坚成果工作满意度，助推乡村振兴。</t>
  </si>
  <si>
    <t>通过实施该项目，惠及脱贫户29户，改善该村人居环境，顺应广大农民过上美好生活的期待，建设生态宜居美丽乡村。</t>
  </si>
  <si>
    <t>2023年滑县瓦岗寨乡后百尺口村村庄背街小巷硬化奖补项目</t>
  </si>
  <si>
    <t>瓦岗寨乡后百尺口村</t>
  </si>
  <si>
    <t>新建水泥道路长382米，宽度3米以内，厚0.12米，C25混凝土道路，对其使用的硬化原材料商砼实际用量给予60%奖补。</t>
  </si>
  <si>
    <t>投资2.89万元，对使用的原材料商砼给予60%奖补。便于726户群众出行，改善村内交通条件，提高村民生产生活质量，大大提高群众对巩固拓展脱贫攻坚成果工作满意度，助推乡村振兴。</t>
  </si>
  <si>
    <t>2023年滑县瓦岗寨乡前百尺口村村庄背街小巷硬化奖补项目</t>
  </si>
  <si>
    <t>瓦岗寨乡前百尺口村</t>
  </si>
  <si>
    <t>新建水泥道路长1158米，宽度3.5米以内，厚0.12-0.15米，C25混凝土道路，对其使用的硬化原材料商砼实际用量给予60%奖补。</t>
  </si>
  <si>
    <t>投资10.01万元，对使用的原材料商砼给予60%奖补。便于388户群众出行，改善村内交通条件，提高村民生产生活质量，大大提高群众对巩固拓展脱贫攻坚成果工作满意度，助推乡村振兴。</t>
  </si>
  <si>
    <t>2023年滑县瓦岗寨乡魏庄村村庄背街小巷硬化奖补项目</t>
  </si>
  <si>
    <t>瓦岗寨乡魏庄村</t>
  </si>
  <si>
    <t>新建水泥道路长933.3米，宽度3米以内，厚0.12米，C25混凝土道路，对其使用的硬化原材料商砼实际用量给予60%奖补。</t>
  </si>
  <si>
    <t>投资7.01万元，对使用的原材料商砼给予60%奖补。便于273户群众出行，改善村内交通条件，提高村民生产生活质量，大大提高群众对巩固拓展脱贫攻坚成果工作满意度，助推乡村振兴。</t>
  </si>
  <si>
    <t>2023年滑县瓦岗寨乡瓦岗寨村村庄背街小巷硬化奖补项目</t>
  </si>
  <si>
    <t>瓦岗寨乡瓦岗寨村</t>
  </si>
  <si>
    <t>新建水泥道路长993米，宽度3米以内，厚0.12米，C25混凝土道路，对其使用的硬化原材料商砼实际用量给予60%奖补。</t>
  </si>
  <si>
    <t>投资7.51万元，对使用的原材料商砼给予60%奖补。便于1100户群众出行，改善村内交通条件，提高村民生产生活质量，大大提高群众对巩固拓展脱贫攻坚成果工作满意度，助推乡村振兴。</t>
  </si>
  <si>
    <t>2023年滑县瓦岗寨乡西梦庄第一村村庄背街小巷硬化奖补项目</t>
  </si>
  <si>
    <t>瓦岗寨乡西梦庄第一村</t>
  </si>
  <si>
    <t>新建水泥道路长307米，宽度3米以内，厚0.1米，C25混凝土道路，对其使用的硬化原材料商砼实际用量给予60%奖补。</t>
  </si>
  <si>
    <t>投资1.56万元，对使用的原材料商砼给予60%奖补。便于341户群众出行，改善村内交通条件，提高村民生产生活质量，大大提高群众对巩固拓展脱贫攻坚成果工作满意度，助推乡村振兴。</t>
  </si>
  <si>
    <t>2023年滑县瓦岗寨乡西梦庄第二村村庄背街小巷硬化奖补项目</t>
  </si>
  <si>
    <t>瓦岗寨乡西梦庄第二村</t>
  </si>
  <si>
    <t>新建水泥道路长476米，宽度3米以内，厚0.12米，C25混凝土道路，对其使用的硬化原材料商砼实际用量给予60%奖补。</t>
  </si>
  <si>
    <t>投资3.34万元，对使用的原材料商砼给予60%奖补。便于221户群众出行，改善村内交通条件，提高村民生产生活质量，大大提高群众对巩固拓展脱贫攻坚成果工作满意度，助推乡村振兴。</t>
  </si>
  <si>
    <t>通过实施该项目，惠及脱贫户10户，改善该村人居环境，顺应广大农民过上美好生活的期待，建设生态宜居美丽乡村。</t>
  </si>
  <si>
    <t>2023年滑县瓦岗寨乡西梦庄第三村村庄背街小巷硬化奖补项目</t>
  </si>
  <si>
    <t>瓦岗寨乡西梦庄第三村</t>
  </si>
  <si>
    <t>新建水泥道路长800米，宽度3米以内，厚0.12米，C25混凝土道路，对其使用的硬化原材料商砼实际用量给予60%奖补。</t>
  </si>
  <si>
    <t>投资5.92万元，对使用的原材料商砼给予60%奖补。便于265户群众出行，改善村内交通条件，提高村民生产生活质量，大大提高群众对巩固拓展脱贫攻坚成果工作满意度，助推乡村振兴。</t>
  </si>
  <si>
    <t>2023年滑县瓦岗寨乡西梦庄第四村村庄背街小巷硬化奖补项目</t>
  </si>
  <si>
    <t>瓦岗寨乡西梦庄第四村</t>
  </si>
  <si>
    <t>新建水泥道路长725.1米，宽度3米以内，厚0.12米，C25混凝土道路，对其使用的硬化原材料商砼实际用量给予60%奖补。</t>
  </si>
  <si>
    <t>投资5.21万元，对使用的原材料商砼给予60%奖补。便于231户群众出行，改善村内交通条件，提高村民生产生活质量，大大提高群众对巩固拓展脱贫攻坚成果工作满意度，助推乡村振兴。</t>
  </si>
  <si>
    <t>2023年滑县瓦岗寨乡冯寨村村庄背街小巷硬化奖补项目</t>
  </si>
  <si>
    <t>瓦岗寨乡冯寨村</t>
  </si>
  <si>
    <t>新建水泥道路长535米，宽度3米以内，厚0.1米，C25混凝土道路，对其使用的硬化原材料商砼实际用量给予60%奖补。</t>
  </si>
  <si>
    <t>投资3.79万元，对使用的原材料商砼给予60%奖补。便于353户群众出行，改善村内交通条件，提高村民生产生活质量，大大提高群众对巩固拓展脱贫攻坚成果工作满意度，助推乡村振兴。</t>
  </si>
  <si>
    <t>通过实施该项目，惠及脱贫户12户，改善该村人居环境，顺应广大农民过上美好生活的期待，建设生态宜居美丽乡村。</t>
  </si>
  <si>
    <t>2023年滑县瓦岗寨乡东梦庄村村庄背街小巷硬化奖补项目</t>
  </si>
  <si>
    <t>瓦岗寨乡东梦庄村</t>
  </si>
  <si>
    <t>新建水泥道路长276.7米，宽度3米以内，厚0.12米，C25混凝土道路，对其使用的硬化原材料商砼实际用量给予60%奖补。</t>
  </si>
  <si>
    <t>投资2.09万元，对使用的原材料商砼给予60%奖补。便于204户群众出行，改善村内交通条件，提高村民生产生活质量，大大提高群众对巩固拓展脱贫攻坚成果工作满意度，助推乡村振兴。</t>
  </si>
  <si>
    <t>2023年滑县瓦岗寨乡伦庄村村庄背街小巷硬化奖补项目</t>
  </si>
  <si>
    <t>瓦岗寨乡伦庄村</t>
  </si>
  <si>
    <t>新建水泥道路长1191米，宽度3米以内，厚0.12米，C25混凝土道路，对其使用的硬化原材料商砼实际用量给予60%奖补。</t>
  </si>
  <si>
    <t>投资8.78万元，对使用的原材料商砼给予60%奖补。便于613户群众出行，改善村内交通条件，提高村民生产生活质量，大大提高群众对巩固拓展脱贫攻坚成果工作满意度，助推乡村振兴。</t>
  </si>
  <si>
    <t>通过实施该项目，惠及脱贫户39户，改善该村人居环境，顺应广大农民过上美好生活的期待，建设生态宜居美丽乡村。</t>
  </si>
  <si>
    <t>2023年滑县瓦岗寨乡赤水村村庄背街小巷硬化奖补项目</t>
  </si>
  <si>
    <t>瓦岗寨乡赤水村</t>
  </si>
  <si>
    <t>新建水泥道路长155米，宽度3米以内，厚0.12米，C25混凝土道路，对其使用的硬化原材料商砼实际用量给予60%奖补。</t>
  </si>
  <si>
    <t>投资3.51万元，对使用的原材料商砼给予60%奖补。便于870户群众出行，改善村内交通条件，提高村民生产生活质量，大大提高群众对巩固拓展脱贫攻坚成果工作满意度，助推乡村振兴。</t>
  </si>
  <si>
    <t>通过实施该项目，惠及脱贫户26户，改善该村人居环境，顺应广大农民过上美好生活的期待，建设生态宜居美丽乡村。</t>
  </si>
  <si>
    <t>2023年滑县瓦岗寨乡彭庄村村庄背街小巷硬化奖补项目</t>
  </si>
  <si>
    <t>瓦岗寨乡彭庄村</t>
  </si>
  <si>
    <t>新建水泥道路长320米，宽度3米以内，厚0.12米，C25混凝土道路，对其使用的硬化原材料商砼实际用量给予60%奖补。</t>
  </si>
  <si>
    <t>投资1.92万元，对使用的原材料商砼给予60%奖补。便于496户群众出行，改善村内交通条件，提高村民生产生活质量，大大提高群众对巩固拓展脱贫攻坚成果工作满意度，助推乡村振兴。</t>
  </si>
  <si>
    <t>通过实施该项目，惠及脱贫户36户，改善该村人居环境，顺应广大农民过上美好生活的期待，建设生态宜居美丽乡村。</t>
  </si>
  <si>
    <t>2023年滑县瓦岗寨乡赵庄村村庄背街小巷硬化奖补项目</t>
  </si>
  <si>
    <t>瓦岗寨乡赵庄村</t>
  </si>
  <si>
    <t>新建水泥道路长1898米，宽度3.5米以内，厚0.1-0.12米，C25混凝土道路，对其使用的硬化原材料商砼实际用量给予60%奖补。</t>
  </si>
  <si>
    <t>投资13.22万元，对使用的原材料商砼给予60%奖补。便于786户群众出行，改善村内交通条件，提高村民生产生活质量，大大提高群众对巩固拓展脱贫攻坚成果工作满意度，助推乡村振兴。</t>
  </si>
  <si>
    <t>2023年滑县瓦岗寨乡东大操村村庄背街小巷硬化奖补项目</t>
  </si>
  <si>
    <t>瓦岗寨乡东大操村</t>
  </si>
  <si>
    <t>新建水泥道路长612米，宽度3米以内，厚0.15米，C25混凝土道路，对其使用的硬化原材料商砼实际用量给予60%奖补。</t>
  </si>
  <si>
    <t>投资5.78万元，对使用的原材料商砼给予60%奖补。便于738户群众出行，改善村内交通条件，提高村民生产生活质量，大大提高群众对巩固拓展脱贫攻坚成果工作满意度，助推乡村振兴。</t>
  </si>
  <si>
    <t>通过实施该项目，惠及脱贫户25户，改善该村人居环境，顺应广大农民过上美好生活的期待，建设生态宜居美丽乡村。</t>
  </si>
  <si>
    <t>2023年滑县瓦岗寨乡西大操村村庄背街小巷硬化奖补项目</t>
  </si>
  <si>
    <t>瓦岗寨乡西大操村</t>
  </si>
  <si>
    <t>新建水泥道路长869.8米，宽度3米以内，厚0.12米，C25混凝土道路，对其使用的硬化原材料商砼实际用量给予60%奖补。</t>
  </si>
  <si>
    <t>投资6.58万元，对使用的原材料商砼给予60%奖补。便于222户群众出行，改善村内交通条件，提高村民生产生活质量，大大提高群众对巩固拓展脱贫攻坚成果工作满意度，助推乡村振兴。</t>
  </si>
  <si>
    <t>通过实施该项目，惠及脱贫户9户，改善该村人居环境，顺应广大农民过上美好生活的期待，建设生态宜居美丽乡村。</t>
  </si>
  <si>
    <t>2023年滑县小铺乡中寺村村庄背街小巷硬化奖补项目</t>
  </si>
  <si>
    <t>小铺乡中寺村</t>
  </si>
  <si>
    <t>小铺乡人民政府</t>
  </si>
  <si>
    <t>新建水泥道路长541.9米，宽度2-3.5米以内，厚0.1-0.12米，C25混凝土道路，对其使用的硬化原材料商砼实际用量给予60%奖补。</t>
  </si>
  <si>
    <t>投资2.85万元，对使用的原材料商砼给予60%奖补。便于523户群众出行，改善村内交通条件，提高村民生产生活质量，大大提高群众对巩固拓展脱贫攻坚成果工作满意度，助推乡村振兴。</t>
  </si>
  <si>
    <t>2023年滑县小铺乡大张庄村村庄背街小巷硬化奖补项目</t>
  </si>
  <si>
    <t>小铺乡大张庄村</t>
  </si>
  <si>
    <t>新建水泥道路长765米，宽度2-3.5米以内，厚0.1-0.12米，C25混凝土道路，对其使用的硬化原材料商砼实际用量给予60%奖补。</t>
  </si>
  <si>
    <t>投资5.78万元，对使用的原材料商砼给予60%奖补。便于371户群众出行，改善村内交通条件，提高村民生产生活质量，大大提高群众对巩固拓展脱贫攻坚成果工作满意度，助推乡村振兴。</t>
  </si>
  <si>
    <t>通过实施该项目，惠及脱贫户及监测户25户，改善该村人居环境，顺应广大农民过上美好生活的期待，建设生态宜居美丽乡村。</t>
  </si>
  <si>
    <t>2023年滑县小铺乡小武庄村村庄背街小巷硬化奖补项目</t>
  </si>
  <si>
    <t>小铺乡小武庄村</t>
  </si>
  <si>
    <t>新建水泥道路长1956米，宽度2-3.5米以内，厚0.1-0.12米，C25混凝土道路，对其使用的硬化原材料商砼实际用量给予60%奖补。</t>
  </si>
  <si>
    <t>投资11.63万元，对使用的原材料商砼给予60%奖补。便于505户群众出行，改善村内交通条件，提高村民生产生活质量，大大提高群众对巩固拓展脱贫攻坚成果工作满意度，助推乡村振兴。</t>
  </si>
  <si>
    <t>2023年滑县小铺乡西程寨村村庄背街小巷硬化奖补项目</t>
  </si>
  <si>
    <t>小铺乡西程寨村</t>
  </si>
  <si>
    <t>新建水泥道路长229米，宽度2-3.5米以内，厚0.1-0.12米，C25混凝土道路，对其使用的硬化原材料商砼实际用量给予60%奖补。</t>
  </si>
  <si>
    <t>投资1.45万元，对使用的原材料商砼给予60%奖补。便于730户群众出行，改善村内交通条件，提高村民生产生活质量，大大提高群众对巩固拓展脱贫攻坚成果工作满意度，助推乡村振兴。</t>
  </si>
  <si>
    <t>2023年滑县小铺乡申家庄村村庄背街小巷硬化奖补项目</t>
  </si>
  <si>
    <t>小铺乡申家庄村</t>
  </si>
  <si>
    <t>新建水泥道路长409米，宽度2-3.5米以内，厚0.1-0.12米，C25混凝土道路，对其使用的硬化原材料商砼实际用量给予60%奖补。</t>
  </si>
  <si>
    <t>投资2.99万元，对使用的原材料商砼给予60%奖补。便于440户群众出行，改善村内交通条件，提高村民生产生活质量，大大提高群众对巩固拓展脱贫攻坚成果工作满意度，助推乡村振兴。</t>
  </si>
  <si>
    <t>通过实施该项目，惠及脱贫户13户，改善该村人居环境，顺应广大农民过上美好生活的期待，建设生态宜居美丽乡村。</t>
  </si>
  <si>
    <t>2023年滑县小铺乡牛家庄村村庄背街小巷硬化奖补项目</t>
  </si>
  <si>
    <t>小铺乡牛家庄村</t>
  </si>
  <si>
    <t>投资2.63万元，对使用的原材料商砼给予60%奖补。便于246户群众出行，改善村内交通条件，提高村民生产生活质量，大大提高群众对巩固拓展脱贫攻坚成果工作满意度，助推乡村振兴。</t>
  </si>
  <si>
    <t>2023年滑县小铺乡小铺村村庄背街小巷硬化奖补项目</t>
  </si>
  <si>
    <t>小铺乡小铺村</t>
  </si>
  <si>
    <t>新建水泥道路长495米，宽度2-3.5米以内，厚0.1-0.12米，C25混凝土道路，对其使用的硬化原材料商砼实际用量给予60%奖补。</t>
  </si>
  <si>
    <t>投资4.07万元，对使用的原材料商砼给予60%奖补。便于586户群众出行，改善村内交通条件，提高村民生产生活质量，大大提高群众对巩固拓展脱贫攻坚成果工作满意度，助推乡村振兴。</t>
  </si>
  <si>
    <t>通过实施该项目，惠及脱贫户27户，改善该村人居环境，顺应广大农民过上美好生活的期待，建设生态宜居美丽乡村。</t>
  </si>
  <si>
    <t>2023年滑县小铺乡杨赵庄村村庄背街小巷硬化奖补项目</t>
  </si>
  <si>
    <t>小铺乡杨赵庄村</t>
  </si>
  <si>
    <t>新建水泥道路长70米，宽度2-3.5米以内，厚0.1-0.12米，C25混凝土道路，对其使用的硬化原材料商砼实际用量给予60%奖补。</t>
  </si>
  <si>
    <t>投资0.37万元，对使用的原材料商砼给予60%奖补。便于182户群众出行，改善村内交通条件，提高村民生产生活质量，大大提高群众对巩固拓展脱贫攻坚成果工作满意度，助推乡村振兴。</t>
  </si>
  <si>
    <t>通过实施该项目，惠及脱贫户6户，改善该村人居环境，顺应广大农民过上美好生活的期待，建设生态宜居美丽乡村。</t>
  </si>
  <si>
    <t>2023年滑县小铺乡许庄村村庄背街小巷硬化奖补项目</t>
  </si>
  <si>
    <t>小铺乡许庄村</t>
  </si>
  <si>
    <t>新建水泥道路长141米，宽度2-3.5米以内，厚0.1-0.12米，C25混凝土道路，对其使用的硬化原材料商砼实际用量给予60%奖补。</t>
  </si>
  <si>
    <t>投资0.89万元，对使用的原材料商砼给予60%奖补。便于803户群众出行，改善村内交通条件，提高村民生产生活质量，大大提高群众对巩固拓展脱贫攻坚成果工作满意度，助推乡村振兴。</t>
  </si>
  <si>
    <t>通过实施该项目，惠及脱贫户及监测户54户，改善该村人居环境，顺应广大农民过上美好生活的期待，建设生态宜居美丽乡村。</t>
  </si>
  <si>
    <t>2023年滑县小铺乡郑家庄村村庄背街小巷硬化奖补项目</t>
  </si>
  <si>
    <t>小铺乡郑家庄村</t>
  </si>
  <si>
    <t>新建水泥道路长393.9米，宽度2-3.5米以内，厚0.1-0.12米，C25混凝土道路，对其使用的硬化原材料商砼实际用量给予60%奖补。</t>
  </si>
  <si>
    <t>投资2.58万元，对使用的原材料商砼给予60%奖补。便于377户群众出行，改善村内交通条件，提高村民生产生活质量，大大提高群众对巩固拓展脱贫攻坚成果工作满意度，助推乡村振兴。</t>
  </si>
  <si>
    <t>2023年滑县小铺乡前杜庄村村庄背街小巷硬化奖补项目</t>
  </si>
  <si>
    <t>小铺乡前杜庄村</t>
  </si>
  <si>
    <t>新建水泥道路长574.5米，宽度2-3.5米以内，厚0.1-0.12米，C25混凝土道路，对其使用的硬化原材料商砼实际用量给予60%奖补。</t>
  </si>
  <si>
    <t>投资3.88万元，对使用的原材料商砼给予60%奖补。便于270户群众出行，改善村内交通条件，提高村民生产生活质量，大大提高群众对巩固拓展脱贫攻坚成果工作满意度，助推乡村振兴。</t>
  </si>
  <si>
    <t>2023年滑县小铺乡杨公店村村庄背街小巷硬化奖补项目</t>
  </si>
  <si>
    <t>小铺乡杨公店村</t>
  </si>
  <si>
    <t>新建水泥道路长332米，宽度2-3.5米以内，厚0.1-0.12米，C25混凝土道路，对其使用的硬化原材料商砼实际用量给予60%奖补。</t>
  </si>
  <si>
    <t>投资1.83万元，对使用的原材料商砼给予60%奖补。便于251户群众出行，改善村内交通条件，提高村民生产生活质量，大大提高群众对巩固拓展脱贫攻坚成果工作满意度，助推乡村振兴。</t>
  </si>
  <si>
    <t>2023年滑县小铺乡李胡寨村村庄背街小巷硬化奖补项目</t>
  </si>
  <si>
    <t>小铺乡李胡寨村</t>
  </si>
  <si>
    <t>新建水泥道路长594米，宽度2-3.5米以内，厚0.1-0.12米，C25混凝土道路，对其使用的硬化原材料商砼实际用量给予60%奖补。</t>
  </si>
  <si>
    <t>投资3.13万元，对使用的原材料商砼给予60%奖补。便于629户群众出行，改善村内交通条件，提高村民生产生活质量，大大提高群众对巩固拓展脱贫攻坚成果工作满意度，助推乡村振兴。</t>
  </si>
  <si>
    <t>2023年滑县小铺乡新庄村村庄背街小巷硬化奖补项目</t>
  </si>
  <si>
    <t>小铺乡新庄村</t>
  </si>
  <si>
    <t>新建水泥道路长511米，宽度2-3.5米以内，厚0.1-0.12米，C25混凝土道路，对其使用的硬化原材料商砼实际用量给予60%奖补。</t>
  </si>
  <si>
    <t>投资3.71万元，对使用的原材料商砼给予60%奖补。便于320户群众出行，改善村内交通条件，提高村民生产生活质量，大大提高群众对巩固拓展脱贫攻坚成果工作满意度，助推乡村振兴。</t>
  </si>
  <si>
    <t>2023年滑县小铺乡后杜庄村村庄背街小巷硬化奖补项目</t>
  </si>
  <si>
    <t>小铺乡后杜庄村</t>
  </si>
  <si>
    <t>新建水泥道路长78米，宽度2.5米，厚0.12米，C25混凝土道路，对其使用的硬化原材料商砼实际用量给予60%奖补。</t>
  </si>
  <si>
    <t>投资0.49万元，对使用的原材料商砼给予60%奖补。便于240户群众出行，改善村内交通条件，提高村民生产生活质量，大大提高群众对巩固拓展脱贫攻坚成果工作满意度，助推乡村振兴。</t>
  </si>
  <si>
    <t>2023年滑县小铺乡常家庄村村庄背街小巷硬化奖补项目</t>
  </si>
  <si>
    <t>小铺乡常家庄村</t>
  </si>
  <si>
    <t>新建水泥道路长626.8米，宽度2-3.5米以内，厚0.1-0.12米，C25混凝土道路，对其使用的硬化原材料商砼实际用量给予60%奖补。</t>
  </si>
  <si>
    <t>投资4.15万元，对使用的原材料商砼给予60%奖补。便于556户群众出行，改善村内交通条件，提高村民生产生活质量，大大提高群众对巩固拓展脱贫攻坚成果工作满意度，助推乡村振兴。</t>
  </si>
  <si>
    <t>2023年滑县四间房镇四间房村村庄背街小巷硬化奖补项目</t>
  </si>
  <si>
    <t>四间房镇四间房村</t>
  </si>
  <si>
    <t>新建水泥道路长494米，宽度3.5米以内，厚0.1米，C25混凝土道路，对其使用的硬化原材料商砼实际用量给予60%奖补。</t>
  </si>
  <si>
    <t>投资2.89万元，对使用的原材料商砼给予60%奖补。便于1354户群众出行，改善村内交通条件，提高村民生产生活质量，大大提高群众对巩固拓展脱贫攻坚成果工作满意度，助推乡村振兴。</t>
  </si>
  <si>
    <t>通过实施该项目，惠及脱贫户42户，改善该村人居环境，顺应广大农民过上美好生活的期待，建设生态宜居美丽乡村。</t>
  </si>
  <si>
    <t>2023年滑县四间房镇陈庄村村庄背街小巷硬化奖补项目</t>
  </si>
  <si>
    <t>四间房镇陈庄村</t>
  </si>
  <si>
    <t>新建水泥道路长503米，宽度3米以内，厚0.12米，C25混凝土道路，对其使用的硬化原材料商砼实际用量给予60%奖补。</t>
  </si>
  <si>
    <t>投资3.8万元，对使用的原材料商砼给予60%奖补。便于438户群众出行，改善村内交通条件，提高村民生产生活质量，大大提高群众对巩固拓展脱贫攻坚成果工作满意度，助推乡村振兴。</t>
  </si>
  <si>
    <t>通过实施该项目，惠及脱贫户31户，改善该村人居环境，顺应广大农民过上美好生活的期待，建设生态宜居美丽乡村。</t>
  </si>
  <si>
    <t>2023年滑县四间房镇东呼村村庄背街小巷硬化奖补项目</t>
  </si>
  <si>
    <t>四间房镇东呼村</t>
  </si>
  <si>
    <t>新建水泥道路长385米，宽度3.5米以内，厚0.08米，C25混凝土道路，对其使用的硬化原材料商砼实际用量给予60%奖补。</t>
  </si>
  <si>
    <t>投资1.69万元，对使用的原材料商砼给予60%奖补。便于695户群众出行，改善村内交通条件，提高村民生产生活质量，大大提高群众对巩固拓展脱贫攻坚成果工作满意度，助推乡村振兴。</t>
  </si>
  <si>
    <t>通过实施该项目，惠及脱贫户244户，改善该村人居环境，顺应广大农民过上美好生活的期待，建设生态宜居美丽乡村。</t>
  </si>
  <si>
    <t>2023年滑县四间房镇高寨村村庄背街小巷硬化奖补项目</t>
  </si>
  <si>
    <t>四间房镇高寨村</t>
  </si>
  <si>
    <t>新建水泥道路长50米，宽度3.5米以内，厚0.12米，C25混凝土道路，对其使用的硬化原材料商砼实际用量给予60%奖补。</t>
  </si>
  <si>
    <t>投资0.44万元，对使用的原材料商砼给予60%奖补。便于540户群众出行，改善村内交通条件，提高村民生产生活质量，大大提高群众对巩固拓展脱贫攻坚成果工作满意度，助推乡村振兴。</t>
  </si>
  <si>
    <t>通过实施该项目，惠及脱贫户37户，改善该村人居环境，顺应广大农民过上美好生活的期待，建设生态宜居美丽乡村。</t>
  </si>
  <si>
    <t>2023年滑县四间房镇花堤口村村庄背街小巷硬化奖补项目</t>
  </si>
  <si>
    <t>四间房镇花堤口村</t>
  </si>
  <si>
    <t>新建水泥道路长65米，宽度3.5米以内，厚0.12米，C25混凝土道路，对其使用的硬化原材料商砼实际用量给予60%奖补。</t>
  </si>
  <si>
    <t>投资0.53万元，对使用的原材料商砼给予60%奖补。便于263户群众出行，改善村内交通条件，提高村民生产生活质量，大大提高群众对巩固拓展脱贫攻坚成果工作满意度，助推乡村振兴。</t>
  </si>
  <si>
    <t>2023年滑县四间房镇潘张村村庄背街小巷硬化奖补项目</t>
  </si>
  <si>
    <t>四间房镇潘张村</t>
  </si>
  <si>
    <t>新建水泥道路长426米，宽度3.5米以内，厚0.12米，C25混凝土道路，对其使用的硬化原材料商砼实际用量给予60%奖补。</t>
  </si>
  <si>
    <t>投资3.31万元，对使用的原材料商砼给予60%奖补。便于464户群众出行，改善村内交通条件，提高村民生产生活质量，大大提高群众对巩固拓展脱贫攻坚成果工作满意度，助推乡村振兴。</t>
  </si>
  <si>
    <t>通过实施该项目，惠及脱贫户33户，改善该村人居环境，顺应广大农民过上美好生活的期待，建设生态宜居美丽乡村。</t>
  </si>
  <si>
    <t>2023年滑县四间房镇王道口村村庄背街小巷硬化奖补项目</t>
  </si>
  <si>
    <t>四间房镇王道口村</t>
  </si>
  <si>
    <t>新建水泥道路长682米，宽度3.5米以内，厚0.12米，C25混凝土道路，对其使用的硬化原材料商砼实际用量给予60%奖补。</t>
  </si>
  <si>
    <t>投资5.39万元，对使用的原材料商砼给予60%奖补。便于556户群众出行，改善村内交通条件，提高村民生产生活质量，大大提高群众对巩固拓展脱贫攻坚成果工作满意度，助推乡村振兴。</t>
  </si>
  <si>
    <t>2023年滑县四间房镇王三寨村村庄背街小巷硬化奖补项目</t>
  </si>
  <si>
    <t>四间房镇王三寨村</t>
  </si>
  <si>
    <t>新建水泥道路长468米，宽度3.5米以内，厚0.12米，C25混凝土道路，对其使用的硬化原材料商砼实际用量给予60%奖补。</t>
  </si>
  <si>
    <t>投资4.12万元，对使用的原材料商砼给予60%奖补。便于801户群众出行，改善村内交通条件，提高村民生产生活质量，大大提高群众对巩固拓展脱贫攻坚成果工作满意度，助推乡村振兴。</t>
  </si>
  <si>
    <t>通过实施该项目，惠及脱贫户48户，改善该村人居环境，顺应广大农民过上美好生活的期待，建设生态宜居美丽乡村。</t>
  </si>
  <si>
    <t>2023年滑县四间房镇朱店村村庄背街小巷硬化奖补项目</t>
  </si>
  <si>
    <t>四间房镇朱店村</t>
  </si>
  <si>
    <t>新建水泥道路长547米，宽度3米以内，厚0.12米，C25混凝土道路，对其使用的硬化原材料商砼实际用量给予60%奖补。</t>
  </si>
  <si>
    <t>投资3.99万元，对使用的原材料商砼给予60%奖补。便于285户群众出行，改善村内交通条件，提高村民生产生活质量，大大提高群众对巩固拓展脱贫攻坚成果工作满意度，助推乡村振兴。</t>
  </si>
  <si>
    <t>2023年滑县赵营镇西南庄村村庄背街小巷硬化奖补项目</t>
  </si>
  <si>
    <t>赵营镇西南庄村</t>
  </si>
  <si>
    <t>新建水泥道路长128.5米，宽度3米以内，厚0.12米，C25混凝土道路，对其使用的硬化原材料商砼实际用量给予60%奖补。</t>
  </si>
  <si>
    <t>投资1.62万元，对使用的原材料商砼给予60%奖补。便于531户群众出行，改善村内交通条件，提高村民生产生活质量，大大提高群众对巩固拓展脱贫攻坚成果工作满意度，助推乡村振兴。</t>
  </si>
  <si>
    <t>2023年滑县赵营镇中新庄村村庄背街小巷硬化奖补项目</t>
  </si>
  <si>
    <t>赵营镇中新庄村</t>
  </si>
  <si>
    <t>新建水泥道路长78.5米，宽度3米以内，厚0.12米，C25混凝土道路，对其使用的硬化原材料商砼实际用量给予60%奖补。</t>
  </si>
  <si>
    <t>投资0.95万元，对使用的原材料商砼给予60%奖补。便于640户群众出行，改善村内交通条件，提高村民生产生活质量，大大提高群众对巩固拓展脱贫攻坚成果工作满意度，助推乡村振兴。</t>
  </si>
  <si>
    <t>2023年滑县赵营镇赵营村村庄背街小巷硬化奖补项目</t>
  </si>
  <si>
    <t>赵营镇赵营村</t>
  </si>
  <si>
    <t>新建水泥道路长458米，宽度3.5米以内，厚0.12米，C25混凝土道路，对其使用的硬化原材料商砼实际用量给予60%奖补。</t>
  </si>
  <si>
    <t>投资6.02万元，对使用的原材料商砼给予60%奖补。便于1342户群众出行，改善村内交通条件，提高村民生产生活质量，大大提高群众对巩固拓展脱贫攻坚成果工作满意度，助推乡村振兴。</t>
  </si>
  <si>
    <t>通过实施该项目，惠及脱贫户154户，改善该村人居环境，顺应广大农民过上美好生活的期待，建设生态宜居美丽乡村。</t>
  </si>
  <si>
    <t>2023年滑县赵营镇朱寨村村庄背街小巷硬化奖补项目</t>
  </si>
  <si>
    <t>赵营镇朱寨村</t>
  </si>
  <si>
    <t>新建水泥道路长175米，宽度3米以内，厚0.12米，C25混凝土道路，对其使用的硬化原材料商砼实际用量给予60%奖补。</t>
  </si>
  <si>
    <t>投资2.21万元，对使用的原材料商砼给予60%奖补。便于315户群众出行，改善村内交通条件，提高村民生产生活质量，大大提高群众对巩固拓展脱贫攻坚成果工作满意度，助推乡村振兴。</t>
  </si>
  <si>
    <t>通过实施该项目，惠及脱贫户17户，改善该村人居环境，顺应广大农民过上美好生活的期待，建设生态宜居美丽乡村。</t>
  </si>
  <si>
    <t>2023年滑县赵营镇后陈家村村庄背街小巷硬化奖补项目</t>
  </si>
  <si>
    <t>赵营镇后陈家村</t>
  </si>
  <si>
    <t>新建水泥道路长63米，宽度3米以内，厚0.12米，C25混凝土道路，对其使用的硬化原材料商砼实际用量给予60%奖补。</t>
  </si>
  <si>
    <t>投资0.79万元，对使用的原材料商砼给予60%奖补。便于105户群众出行，改善村内交通条件，提高村民生产生活质量，大大提高群众对巩固拓展脱贫攻坚成果工作满意度，助推乡村振兴。</t>
  </si>
  <si>
    <t>2023年滑县赵营镇西乱革村村庄背街小巷硬化奖补项目</t>
  </si>
  <si>
    <t>赵营镇西乱革村</t>
  </si>
  <si>
    <t>新建水泥道路长422米，宽度3米以内，厚0.12米，C25混凝土道路，对其使用的硬化原材料商砼实际用量给予60%奖补。</t>
  </si>
  <si>
    <t>投资5.41万元，对使用的原材料商砼给予60%奖补。便于495户群众出行，改善村内交通条件，提高村民生产生活质量，大大提高群众对巩固拓展脱贫攻坚成果工作满意度，助推乡村振兴。</t>
  </si>
  <si>
    <t>2023年滑县赵营镇苏寨村村庄背街小巷硬化奖补项目</t>
  </si>
  <si>
    <t>赵营镇苏寨村</t>
  </si>
  <si>
    <t>新建水泥道路长252米，宽度3米以内，厚0.12米，C25混凝土道路，对其使用的硬化原材料商砼实际用量给予60%奖补。</t>
  </si>
  <si>
    <t>投资3.44万元，对使用的原材料商砼给予60%奖补。便于523户群众出行，改善村内交通条件，提高村民生产生活质量，大大提高群众对巩固拓展脱贫攻坚成果工作满意度，助推乡村振兴。</t>
  </si>
  <si>
    <t>通过实施该项目，惠及脱贫户22户，改善该村人居环境，顺应广大农民过上美好生活的期待，建设生态宜居美丽乡村。</t>
  </si>
  <si>
    <t>2023年滑县赵营镇东单寨村村庄背街小巷硬化奖补项目</t>
  </si>
  <si>
    <t>赵营镇东单寨村</t>
  </si>
  <si>
    <t>新建水泥道路长96米，宽度3米以内，厚0.12米，C25混凝土道路，对其使用的硬化原材料商砼实际用量给予60%奖补。</t>
  </si>
  <si>
    <t>投资1.09万元，对使用的原材料商砼给予60%奖补。便于350户群众出行，改善村内交通条件，提高村民生产生活质量，大大提高群众对巩固拓展脱贫攻坚成果工作满意度，助推乡村振兴。</t>
  </si>
  <si>
    <t>2023年滑县赵营镇蔡营村村庄背街小巷硬化奖补项目</t>
  </si>
  <si>
    <t>赵营镇蔡营村</t>
  </si>
  <si>
    <t>新建水泥道路长220米，宽度3.5米以内，厚0.15米，C25混凝土道路，对其使用的硬化原材料商砼实际用量给予60%奖补。</t>
  </si>
  <si>
    <t>投资4.04万元，对使用的原材料商砼给予60%奖补。便于738户群众出行，改善村内交通条件，提高村民生产生活质量，大大提高群众对巩固拓展脱贫攻坚成果工作满意度，助推乡村振兴。</t>
  </si>
  <si>
    <t>2023年滑县老店镇岳村集村村庄背街小巷硬化奖补项目</t>
  </si>
  <si>
    <t>老店镇岳村集村</t>
  </si>
  <si>
    <t>新建水泥道路长320米，宽度3米以内，厚0.1米，C25混凝土道路，对其使用的硬化原材料商砼实际用量给予60%奖补。</t>
  </si>
  <si>
    <t>投资2.77万元，对使用的原材料商砼给予60%奖补。便于623户群众出行，改善村内交通条件，提高村民生产生活质量，大大提高群众对巩固拓展脱贫攻坚成果工作满意度，助推乡村振兴。</t>
  </si>
  <si>
    <t>通过实施该项目，惠及脱贫户28户，改善该村人居环境，顺应广大农民过上美好生活的期待，建设生态宜居美丽乡村。</t>
  </si>
  <si>
    <t>2023年滑县老店镇东悦庄村村庄背街小巷硬化奖补项目</t>
  </si>
  <si>
    <t>老店镇东悦庄村</t>
  </si>
  <si>
    <t>投资3.03万元，对使用的原材料商砼给予60%奖补。便于357户群众出行，改善村内交通条件，提高村民生产生活质量，大大提高群众对巩固拓展脱贫攻坚成果工作满意度，助推乡村振兴。</t>
  </si>
  <si>
    <t>2023年滑县老店镇王岳村村庄背街小巷硬化奖补项目</t>
  </si>
  <si>
    <t>老店镇王岳村</t>
  </si>
  <si>
    <t>新建水泥道路长66米，宽度3米以内，厚0.1米，C25混凝土道路，对其使用的硬化原材料商砼实际用量给予60%奖补。</t>
  </si>
  <si>
    <t>投资0.42万元，对使用的原材料商砼给予60%奖补。便于118户群众出行，改善村内交通条件，提高村民生产生活质量，大大提高群众对巩固拓展脱贫攻坚成果工作满意度，助推乡村振兴。</t>
  </si>
  <si>
    <t>2023年滑县老店镇第三营村村庄背街小巷硬化奖补项目</t>
  </si>
  <si>
    <t>老店镇第三营村</t>
  </si>
  <si>
    <t>新建水泥道路长460米，宽度3米以内，厚0.1米，C25混凝土道路，对其使用的硬化原材料商砼实际用量给予60%奖补。</t>
  </si>
  <si>
    <t>投资2.5万元，对使用的原材料商砼给予60%奖补。便于457户群众出行，改善村内交通条件，提高村民生产生活质量，大大提高群众对巩固拓展脱贫攻坚成果工作满意度，助推乡村振兴。</t>
  </si>
  <si>
    <t>2023年滑县老店镇老店集村村庄背街小巷硬化奖补项目</t>
  </si>
  <si>
    <t>老店镇老店集村</t>
  </si>
  <si>
    <t>新建水泥道路长208米，宽度3米以内，厚0.15米，C25混凝土道路，对其使用的硬化原材料商砼实际用量给予60%奖补。</t>
  </si>
  <si>
    <t>投资1.53万元，对使用的原材料商砼给予60%奖补。便于329户群众出行，改善村内交通条件，提高村民生产生活质量，大大提高群众对巩固拓展脱贫攻坚成果工作满意度，助推乡村振兴。</t>
  </si>
  <si>
    <t>2023年滑县老店镇东马庄村村庄背街小巷硬化奖补项目</t>
  </si>
  <si>
    <t>老店镇东马庄村</t>
  </si>
  <si>
    <t>新建水泥道路长75米，宽度3米以内，厚0.12米，C25混凝土道路，对其使用的硬化原材料商砼实际用量给予60%奖补。</t>
  </si>
  <si>
    <t>投资0.83万元，对使用的原材料商砼给予60%奖补。便于404户群众出行，改善村内交通条件，提高村民生产生活质量，大大提高群众对巩固拓展脱贫攻坚成果工作满意度，助推乡村振兴。</t>
  </si>
  <si>
    <t>2023年滑县老店镇东杏头村村庄背街小巷硬化奖补项目</t>
  </si>
  <si>
    <t>老店镇东杏头村</t>
  </si>
  <si>
    <t>新建水泥道路长293米，宽度3米以内，厚0.1米，C25混凝土道路，对其使用的硬化原材料商砼实际用量给予60%奖补。</t>
  </si>
  <si>
    <t>投资1.87万元，对使用的原材料商砼给予60%奖补。便于292户群众出行，改善村内交通条件，提高村民生产生活质量，大大提高群众对巩固拓展脱贫攻坚成果工作满意度，助推乡村振兴。</t>
  </si>
  <si>
    <t>2023年滑县老店镇前小庄村村庄背街小巷硬化奖补项目</t>
  </si>
  <si>
    <t>老店镇前小庄村</t>
  </si>
  <si>
    <t>（1）新建水泥道路长216米，宽度3米以内，厚0.12米，C25混凝土道路；（2）新建水泥道路长130米，宽度3米以内，厚0.15米，C25混凝土道路；对其使用的硬化原材料商砼实际用量给予60%奖补。</t>
  </si>
  <si>
    <t>投资3.07万元，对使用的原材料商砼给予60%奖补。便于294户群众出行，改善村内交通条件，提高村民生产生活质量，大大提高群众对巩固拓展脱贫攻坚成果工作满意度，助推乡村振兴。</t>
  </si>
  <si>
    <t>2023年滑县老店镇青口村村庄背街小巷硬化奖补项目</t>
  </si>
  <si>
    <t>老店镇青口村</t>
  </si>
  <si>
    <t>新建水泥道路长687米，宽度3米以内，厚0.1米，C25混凝土道路，对其使用的硬化原材料商砼实际用量给予60%奖补。</t>
  </si>
  <si>
    <t>投资3.79万元，对使用的原材料商砼给予60%奖补。便于317户群众出行，改善村内交通条件，提高村民生产生活质量，大大提高群众对巩固拓展脱贫攻坚成果工作满意度，助推乡村振兴。</t>
  </si>
  <si>
    <t>2023年滑县老店镇小屯村村庄背街小巷硬化奖补项目</t>
  </si>
  <si>
    <t>老店镇小屯村</t>
  </si>
  <si>
    <t>新建水泥道路长50米，宽度3米以内，厚0.1米，C25混凝土道路，对其使用的硬化原材料商砼实际用量给予60%奖补。</t>
  </si>
  <si>
    <t>投资0.34万元，对使用的原材料商砼给予60%奖补。便于185户群众出行，改善村内交通条件，提高村民生产生活质量，大大提高群众对巩固拓展脱贫攻坚成果工作满意度，助推乡村振兴。</t>
  </si>
  <si>
    <t>通过实施该项目，惠及脱贫户76户，改善该村人居环境，顺应广大农民过上美好生活的期待，建设生态宜居美丽乡村。</t>
  </si>
  <si>
    <t>2023年滑县老店镇大石庄村村庄背街小巷硬化奖补项目</t>
  </si>
  <si>
    <t>老店镇大石庄村</t>
  </si>
  <si>
    <t>新建水泥道路长316米，宽度3米以内，厚0.1米，C25混凝土道路，对其使用的硬化原材料商砼实际用量给予60%奖补。</t>
  </si>
  <si>
    <t>投资1.54万元，对使用的原材料商砼给予60%奖补。便于621户群众出行，改善村内交通条件，提高村民生产生活质量，大大提高群众对巩固拓展脱贫攻坚成果工作满意度，助推乡村振兴。</t>
  </si>
  <si>
    <t>通过实施该项目，惠及脱贫户40户，改善该村人居环境，顺应广大农民过上美好生活的期待，建设生态宜居美丽乡村。</t>
  </si>
  <si>
    <t>2023年滑县老店镇小道口村村庄背街小巷硬化奖补项目</t>
  </si>
  <si>
    <t>老店镇小道口村</t>
  </si>
  <si>
    <t>新建水泥道路长56.2米，宽度3米以内，厚0.1米，C25混凝土道路，对其使用的硬化原材料商砼实际用量给予60%奖补。</t>
  </si>
  <si>
    <t>投资0.27万元，对使用的原材料商砼给予60%奖补。便于105户群众出行，改善村内交通条件，提高村民生产生活质量，大大提高群众对巩固拓展脱贫攻坚成果工作满意度，助推乡村振兴。</t>
  </si>
  <si>
    <t>2023年滑县老店镇长屯北街村村庄背街小巷硬化奖补项目</t>
  </si>
  <si>
    <t>老店镇长屯北街村</t>
  </si>
  <si>
    <t>新建水泥道路长423.7米，宽度3米以内，厚0.1米，C25混凝土道路，对其使用的硬化原材料商砼实际用量给予60%奖补。</t>
  </si>
  <si>
    <t>投资2.65万元，对使用的原材料商砼给予60%奖补。便于185户群众出行，改善村内交通条件，提高村民生产生活质量，大大提高群众对巩固拓展脱贫攻坚成果工作满意度，助推乡村振兴。</t>
  </si>
  <si>
    <t>2023年滑县老店镇白露村村庄背街小巷硬化奖补项目</t>
  </si>
  <si>
    <t>老店镇白露村</t>
  </si>
  <si>
    <t>（1）新建水泥道路长50米，宽度3米以内，厚0.12米，C25混凝土道路；（2）新建水泥道路长232米，宽度3米以内，厚0.1米，C25混凝土道路；对其使用的硬化原材料商砼实际用量给予60%奖补。</t>
  </si>
  <si>
    <t>投资1.7万元，对使用的原材料商砼给予60%奖补。便于475户群众出行，改善村内交通条件，提高村民生产生活质量，大大提高群众对巩固拓展脱贫攻坚成果工作满意度，助推乡村振兴。</t>
  </si>
  <si>
    <t>通过实施该项目，惠及脱贫户23户，改善该村人居环境，顺应广大农民过上美好生活的期待，建设生态宜居美丽乡村。</t>
  </si>
  <si>
    <t>2023年滑县老店镇河东村村庄背街小巷硬化奖补项目</t>
  </si>
  <si>
    <t>老店镇河东村</t>
  </si>
  <si>
    <t>新建水泥道路长160米，宽度3米以内，厚0.1米，C25混凝土道路，对其使用的硬化原材料商砼实际用量给予60%奖补。</t>
  </si>
  <si>
    <t>投资1.11万元，对使用的原材料商砼给予60%奖补。便于332户群众出行，改善村内交通条件，提高村民生产生活质量，大大提高群众对巩固拓展脱贫攻坚成果工作满意度，助推乡村振兴。</t>
  </si>
  <si>
    <t>通过实施该项目，惠及脱贫户24户，改善该村人居环境，顺应广大农民过上美好生活的期待，建设生态宜居美丽乡村。</t>
  </si>
  <si>
    <t>2023年滑县老店镇张庄村村庄背街小巷硬化奖补项目</t>
  </si>
  <si>
    <t>老店镇张庄村</t>
  </si>
  <si>
    <t>（1）新建水泥道路长100米，宽度3米以内，厚0.15米，C25混凝土道路；（2）新建水泥道路长30米，宽度3米以内，厚0.12米，C25混凝土道路；（3）新建水泥道路长80米，宽度3米以内，厚0.1米，C25混凝土道路；对其使用的硬化原材料商砼实际用量给予60%奖补。</t>
  </si>
  <si>
    <t>投资2万元，对使用的原材料商砼给予60%奖补。便于356户群众出行，改善村内交通条件，提高村民生产生活质量，大大提高群众对巩固拓展脱贫攻坚成果工作满意度，助推乡村振兴。</t>
  </si>
  <si>
    <t>2023年滑县老店镇西吕庄村村庄背街小巷硬化奖补项目</t>
  </si>
  <si>
    <t>老店镇西吕庄村</t>
  </si>
  <si>
    <t>新建水泥道路长115米，宽度3米以内，厚0.12米，C25混凝土道路，对其使用的硬化原材料商砼实际用量给予60%奖补。</t>
  </si>
  <si>
    <t>投资0.87万元，对使用的原材料商砼给予60%奖补。便于223户群众出行，改善村内交通条件，提高村民生产生活质量，大大提高群众对巩固拓展脱贫攻坚成果工作满意度，助推乡村振兴。</t>
  </si>
  <si>
    <t>2023年滑县老店镇高庄村村庄背街小巷硬化奖补项目</t>
  </si>
  <si>
    <t>老店镇高庄村</t>
  </si>
  <si>
    <t>新建水泥道路长95米，宽度3米以内，厚0.12米，C25混凝土道路，对其使用的硬化原材料商砼实际用量给予60%奖补。</t>
  </si>
  <si>
    <t>投资0.72万元，对使用的原材料商砼给予60%奖补。便于419户群众出行，改善村内交通条件，提高村民生产生活质量，大大提高群众对巩固拓展脱贫攻坚成果工作满意度，助推乡村振兴。</t>
  </si>
  <si>
    <t>2023年滑县老店镇毕庄村村庄背街小巷硬化奖补项目</t>
  </si>
  <si>
    <t>老店镇毕庄村</t>
  </si>
  <si>
    <t>新建水泥道路长153米，宽度3米以内，厚0.1米，C25混凝土道路，对其使用的硬化原材料商砼实际用量给予60%奖补。</t>
  </si>
  <si>
    <t>投资0.97万元，对使用的原材料商砼给予60%奖补。便于128户群众出行，改善村内交通条件，提高村民生产生活质量，大大提高群众对巩固拓展脱贫攻坚成果工作满意度，助推乡村振兴。</t>
  </si>
  <si>
    <t>2023年滑县老店镇齐寨村村庄背街小巷硬化奖补项目</t>
  </si>
  <si>
    <t>老店镇齐寨村</t>
  </si>
  <si>
    <t>新建水泥道路长405米，宽度3米以内，厚0.1米，C25混凝土道路，对其使用的硬化原材料商砼实际用量给予60%奖补。</t>
  </si>
  <si>
    <t>投资2.25万元，对使用的原材料商砼给予60%奖补。便于535户群众出行，改善村内交通条件，提高村民生产生活质量，大大提高群众对巩固拓展脱贫攻坚成果工作满意度，助推乡村振兴。</t>
  </si>
  <si>
    <t>2023年滑县老店镇物头集村村庄背街小巷硬化奖补项目</t>
  </si>
  <si>
    <t>老店镇物头集村</t>
  </si>
  <si>
    <t>投资0.67万元，对使用的原材料商砼给予60%奖补。便于424户群众出行，改善村内交通条件，提高村民生产生活质量，大大提高群众对巩固拓展脱贫攻坚成果工作满意度，助推乡村振兴。</t>
  </si>
  <si>
    <t>2023年滑县老店镇前物头村村庄背街小巷硬化奖补项目</t>
  </si>
  <si>
    <t>老店镇前物头村</t>
  </si>
  <si>
    <t>新建水泥道路长472.6米，宽度3米以内，厚0.1米，C25混凝土道路，对其使用的硬化原材料商砼实际用量给予60%奖补。</t>
  </si>
  <si>
    <t>投资2.98万元，对使用的原材料商砼给予60%奖补。便于327户群众出行，改善村内交通条件，提高村民生产生活质量，大大提高群众对巩固拓展脱贫攻坚成果工作满意度，助推乡村振兴。</t>
  </si>
  <si>
    <t>2023年滑县老店镇西悦庄村村庄背街小巷硬化奖补项目</t>
  </si>
  <si>
    <t>老店镇西悦庄村</t>
  </si>
  <si>
    <t>新建水泥道路长158米，宽度3米以内，厚0.1米，C25混凝土道路，对其使用的硬化原材料商砼实际用量给予60%奖补。</t>
  </si>
  <si>
    <t>投资0.93万元，对使用的原材料商砼给予60%奖补。便于119户群众出行，改善村内交通条件，提高村民生产生活质量，大大提高群众对巩固拓展脱贫攻坚成果工作满意度，助推乡村振兴。</t>
  </si>
  <si>
    <t>2023年滑县老店镇尧头村村庄背街小巷硬化奖补项目</t>
  </si>
  <si>
    <t>老店镇尧头村</t>
  </si>
  <si>
    <t>新建水泥道路长26.5米，宽度3米以内，厚0.12米，C25混凝土道路，对其使用的硬化原材料商砼实际用量给予60%奖补。</t>
  </si>
  <si>
    <t>投资0.23万元，对使用的原材料商砼给予60%奖补。便于293户群众出行，改善村内交通条件，提高村民生产生活质量，大大提高群众对巩固拓展脱贫攻坚成果工作满意度，助推乡村振兴。</t>
  </si>
  <si>
    <t>2023年滑县老店镇田庄村村庄背街小巷硬化奖补项目</t>
  </si>
  <si>
    <t>老店镇田庄村</t>
  </si>
  <si>
    <t>新建水泥道路长188.4米，宽度3米以内，厚0.1米，C25混凝土道路，对其使用的硬化原材料商砼实际用量给予60%奖补。</t>
  </si>
  <si>
    <t>投资1.13万元，对使用的原材料商砼给予60%奖补。便于350户群众出行，改善村内交通条件，提高村民生产生活质量，大大提高群众对巩固拓展脱贫攻坚成果工作满意度，助推乡村振兴。</t>
  </si>
  <si>
    <t>通过实施该项目，惠及脱贫户32户，改善该村人居环境，顺应广大农民过上美好生活的期待，建设生态宜居美丽乡村。</t>
  </si>
  <si>
    <t>2023年滑县老店镇火店村村庄背街小巷硬化奖补项目</t>
  </si>
  <si>
    <t>老店镇火店村</t>
  </si>
  <si>
    <t>新建水泥道路长64米，宽度3米以内，厚0.1米，C25混凝土道路，对其使用的硬化原材料商砼实际用量给予60%奖补。</t>
  </si>
  <si>
    <t>投资0.35万元，对使用的原材料商砼给予60%奖补。便于143户群众出行，改善村内交通条件，提高村民生产生活质量，大大提高群众对巩固拓展脱贫攻坚成果工作满意度，助推乡村振兴。</t>
  </si>
  <si>
    <t>2023年滑县老店镇安上村村庄背街小巷硬化奖补项目</t>
  </si>
  <si>
    <t>老店镇安上村</t>
  </si>
  <si>
    <t>（1）新建水泥道路长94米，宽度3米以内，厚0.12米，C25混凝土道路；（2）新建水泥道路长247.6米，宽度3米以内，厚0.1米，C25混凝土道路；对其使用的硬化原材料商砼实际用量给予60%奖补。</t>
  </si>
  <si>
    <t>投资2.33万元，对使用的原材料商砼给予60%奖补。便于207户群众出行，改善村内交通条件，提高村民生产生活质量，大大提高群众对巩固拓展脱贫攻坚成果工作满意度，助推乡村振兴。</t>
  </si>
  <si>
    <t>2023年滑县上官镇崔阳城村村庄背街小巷硬化奖补项目</t>
  </si>
  <si>
    <t>上官镇崔阳城村</t>
  </si>
  <si>
    <t>新建水泥道路长524米，宽度3米以内，厚0.1米，C25混凝土道路，对其使用的硬化原材料商砼实际用量给予60%奖补。</t>
  </si>
  <si>
    <t>投资2.88万元，对使用的原材料商砼给予60%奖补。便于877户群众出行，改善村内交通条件，提高村民生产生活质量，大大提高群众对巩固拓展脱贫攻坚成果工作满意度，助推乡村振兴。</t>
  </si>
  <si>
    <t>2023年滑县上官镇郝一村村庄背街小巷硬化奖补项目</t>
  </si>
  <si>
    <t>上官镇郝一村</t>
  </si>
  <si>
    <t>新建水泥道路长171米，宽度3米以内，厚0.08米，C25混凝土道路，对其使用的硬化原材料商砼实际用量给予60%奖补。</t>
  </si>
  <si>
    <t>投资0.75万元，对使用的原材料商砼给予60%奖补。便于363户群众出行，改善村内交通条件，提高村民生产生活质量，大大提高群众对巩固拓展脱贫攻坚成果工作满意度，助推乡村振兴。</t>
  </si>
  <si>
    <t>2023年滑县上官镇干柳树西街村村庄背街小巷硬化奖补项目</t>
  </si>
  <si>
    <t>上官镇干柳树西街村</t>
  </si>
  <si>
    <t>新建水泥道路长184米，宽度3米以内，厚0.12米，C25混凝土道路，对其使用的硬化原材料商砼实际用量给予60%奖补。</t>
  </si>
  <si>
    <t>投资1.40万元，对使用的原材料商砼给予60%奖补。便于354户群众出行，改善村内交通条件，提高村民生产生活质量，大大提高群众对巩固拓展脱贫攻坚成果工作满意度，助推乡村振兴。</t>
  </si>
  <si>
    <t>2023年滑县上官镇谢寨村村庄背街小巷硬化奖补项目</t>
  </si>
  <si>
    <t>上官镇谢寨村</t>
  </si>
  <si>
    <t>新建水泥道路长978米，宽度3米以内，厚0.12米，C25混凝土道路，对其使用的硬化原材料商砼实际用量给予60%奖补。</t>
  </si>
  <si>
    <t>投资7.09万元，对使用的原材料商砼给予60%奖补。便于549户群众出行，改善村内交通条件，提高村民生产生活质量，大大提高群众对巩固拓展脱贫攻坚成果工作满意度，助推乡村振兴。</t>
  </si>
  <si>
    <t>通过实施该项目，惠及脱贫户18户，改善该村人居环境，顺应广大农民过上美好生活的期待，建设生态宜居美丽乡村。</t>
  </si>
  <si>
    <t>2023年滑县上官镇西太和村村庄背街小巷硬化奖补项目</t>
  </si>
  <si>
    <t>上官镇西太和村</t>
  </si>
  <si>
    <t>新建水泥道路长43.8米，宽度3米以内，厚0.1米，C25混凝土道路，对其使用的硬化原材料商砼实际用量给予60%奖补。</t>
  </si>
  <si>
    <t>投资3.01万元，对使用的原材料商砼给予60%奖补。便于1136户群众出行，改善村内交通条件，提高村民生产生活质量，大大提高群众对巩固拓展脱贫攻坚成果工作满意度，助推乡村振兴。</t>
  </si>
  <si>
    <t>2023年滑县上官镇丁庄村村庄背街小巷硬化奖补项目</t>
  </si>
  <si>
    <t>上官镇丁庄村</t>
  </si>
  <si>
    <t>新建水泥道路长148米，宽度3米以内，厚0.12米，C25混凝土道路，对其使用的硬化原材料商砼实际用量给予60%奖补。</t>
  </si>
  <si>
    <t>投资0.92万元，对使用的原材料商砼给予60%奖补。便于470户群众出行，改善村内交通条件，提高村民生产生活质量，大大提高群众对巩固拓展脱贫攻坚成果工作满意度，助推乡村振兴。</t>
  </si>
  <si>
    <t>2023年滑县上官镇姬柳里村村庄背街小巷硬化奖补项目</t>
  </si>
  <si>
    <t>上官镇姬柳里村</t>
  </si>
  <si>
    <t>新建水泥道路长413.47米，宽度3米以内，厚0.1米，C25混凝土道路，对其使用的硬化原材料商砼实际用量给予60%奖补。</t>
  </si>
  <si>
    <t>投资2.16万元，对使用的原材料商砼给予60%奖补。便于937户群众出行，改善村内交通条件，提高村民生产生活质量，大大提高群众对巩固拓展脱贫攻坚成果工作满意度，助推乡村振兴。</t>
  </si>
  <si>
    <t>2023年滑县上官镇武安寨村村庄背街小巷硬化奖补项目</t>
  </si>
  <si>
    <t>上官镇武安寨村</t>
  </si>
  <si>
    <t>新建水泥道路长614.9米，宽度3米以内，厚0.1米，C25混凝土道路，对其使用的硬化原材料商砼实际用量给予60%奖补。</t>
  </si>
  <si>
    <t>投资3.32万元，对使用的原材料商砼给予60%奖补。便于931户群众出行，改善村内交通条件，提高村民生产生活质量，大大提高群众对巩固拓展脱贫攻坚成果工作满意度，助推乡村振兴。</t>
  </si>
  <si>
    <t>2023年滑县上官镇郭固南北街村村庄背街小巷硬化奖补项目</t>
  </si>
  <si>
    <t>上官镇郭固南北街村</t>
  </si>
  <si>
    <t>新建水泥道路长288.2米，宽度3米以内，厚0.1米，C25混凝土道路，对其使用的硬化原材料商砼实际用量给予60%奖补。</t>
  </si>
  <si>
    <t>投资2.02万元，对使用的原材料商砼给予60%奖补。便于457户群众出行，改善村内交通条件，提高村民生产生活质量，大大提高群众对巩固拓展脱贫攻坚成果工作满意度，助推乡村振兴。</t>
  </si>
  <si>
    <t>2023年滑县上官镇上官村村庄背街小巷硬化奖补项目</t>
  </si>
  <si>
    <t>上官镇上官村</t>
  </si>
  <si>
    <t>新建水泥道路长1753.5米，宽度3米以内，厚0.1米，C25混凝土道路，对其使用的硬化原材料商砼实际用量给予60%奖补。</t>
  </si>
  <si>
    <t>投资12.56万元，对使用的原材料商砼给予60%奖补。便于2410户群众出行，改善村内交通条件，提高村民生产生活质量，大大提高群众对巩固拓展脱贫攻坚成果工作满意度，助推乡村振兴。</t>
  </si>
  <si>
    <t>通过实施该项目，惠及脱贫户80户，改善该村人居环境，顺应广大农民过上美好生活的期待，建设生态宜居美丽乡村。</t>
  </si>
  <si>
    <t>2023年滑县上官镇徐阳城村村庄背街小巷硬化奖补项目</t>
  </si>
  <si>
    <t>上官镇徐阳城村</t>
  </si>
  <si>
    <t>新建水泥道路长1793.4米，宽度3米以内，厚0.1米，C25混凝土道路，对其使用的硬化原材料商砼实际用量给予60%奖补。</t>
  </si>
  <si>
    <t>投资9.75万元，对使用的原材料商砼给予60%奖补。便于1001户群众出行，改善村内交通条件，提高村民生产生活质量，大大提高群众对巩固拓展脱贫攻坚成果工作满意度，助推乡村振兴。</t>
  </si>
  <si>
    <t>2023年滑县上官镇民王庄村村庄背街小巷硬化奖补项目</t>
  </si>
  <si>
    <t>上官镇民王庄村</t>
  </si>
  <si>
    <t>新建水泥道路长139米，宽度3米以内，厚0.12米，C25混凝土道路，对其使用的硬化原材料商砼实际用量给予60%奖补。</t>
  </si>
  <si>
    <t>投资0.68万元，对使用的原材料商砼给予60%奖补。便于319户群众出行，改善村内交通条件，提高村民生产生活质量，大大提高群众对巩固拓展脱贫攻坚成果工作满意度，助推乡村振兴。</t>
  </si>
  <si>
    <t>2023年滑县上官镇永兴营村村庄背街小巷硬化奖补项目</t>
  </si>
  <si>
    <t>上官镇永兴营村</t>
  </si>
  <si>
    <t>新建水泥道路长146米，宽度3米以内，厚0.12米，C25混凝土道路，对其使用的硬化原材料商砼实际用量给予60%奖补。</t>
  </si>
  <si>
    <t>投资0.89万元，对使用的原材料商砼给予60%奖补。便于340户群众出行，改善村内交通条件，提高村民生产生活质量，大大提高群众对巩固拓展脱贫攻坚成果工作满意度，助推乡村振兴。</t>
  </si>
  <si>
    <t>2023年滑县上官镇韩新庄村村庄背街小巷硬化奖补项目</t>
  </si>
  <si>
    <t>上官镇韩新庄村</t>
  </si>
  <si>
    <t>新建水泥道路长106米，宽度3米以内，厚0.1米，C25混凝土道路，对其使用的硬化原材料商砼实际用量给予60%奖补。</t>
  </si>
  <si>
    <t>投资0.56万元，对使用的原材料商砼给予60%奖补。便于636户群众出行，改善村内交通条件，提高村民生产生活质量，大大提高群众对巩固拓展脱贫攻坚成果工作满意度，助推乡村振兴。</t>
  </si>
  <si>
    <t>2023年滑县上官镇干柳树后街村村庄背街小巷硬化奖补项目</t>
  </si>
  <si>
    <t>上官镇干柳树后街村</t>
  </si>
  <si>
    <t>新建水泥道路长195.1米，宽度3米以内，厚0.12米，C25混凝土道路，对其使用的硬化原材料商砼实际用量给予60%奖补。</t>
  </si>
  <si>
    <t>投资1.44万元，对使用的原材料商砼给予60%奖补。便于518户群众出行，改善村内交通条件，提高村民生产生活质量，大大提高群众对巩固拓展脱贫攻坚成果工作满意度，助推乡村振兴。</t>
  </si>
  <si>
    <t>2023年滑县上官镇丁寨村村庄背街小巷硬化奖补项目</t>
  </si>
  <si>
    <t>上官镇丁寨村</t>
  </si>
  <si>
    <t>新建水泥道路长594.5米，宽度3米以内，厚0.1米，C25混凝土道路，对其使用的硬化原材料商砼实际用量给予60%奖补。</t>
  </si>
  <si>
    <t>投资3.48万元，对使用的原材料商砼给予60%奖补。便于528户群众出行，改善村内交通条件，提高村民生产生活质量，大大提高群众对巩固拓展脱贫攻坚成果工作满意度，助推乡村振兴。</t>
  </si>
  <si>
    <t>2023年滑县上官镇大槐树村村庄背街小巷硬化奖补项目</t>
  </si>
  <si>
    <t>上官镇大槐树村</t>
  </si>
  <si>
    <t>投资0.42万元，对使用的原材料商砼给予60%奖补。便于523户群众出行，改善村内交通条件，提高村民生产生活质量，大大提高群众对巩固拓展脱贫攻坚成果工作满意度，助推乡村振兴。</t>
  </si>
  <si>
    <t>2023年滑县白道口镇东桃园村村庄背街小巷硬化奖补项目</t>
  </si>
  <si>
    <t>白道口镇东桃园村</t>
  </si>
  <si>
    <t>新建水泥道路长140米，宽度3.5米以内，厚0.08-0.15米，C25混凝土道路，对其使用的硬化原材料商砼实际用量给予60%奖补。</t>
  </si>
  <si>
    <t>投资0.95万元，对使用的原材料商砼给予60%奖补。便于556户群众出行，改善村内交通条件，提高村民生产生活质量，大大提高群众对巩固拓展脱贫攻坚成果工作满意度，助推乡村振兴。</t>
  </si>
  <si>
    <t>2023年滑县白道口镇白道口村村庄背街小巷硬化奖补项目</t>
  </si>
  <si>
    <t>白道口镇白道口村</t>
  </si>
  <si>
    <t>新建水泥道路长1459米，宽度3.5米以内，厚0.08-0.15米，C25混凝土道路，对其使用的硬化原材料商砼实际用量给予60%奖补。</t>
  </si>
  <si>
    <t>投资10.05万元，对使用的原材料商砼给予60%奖补。便于3256户群众出行，改善村内交通条件，提高村民生产生活质量，大大提高群众对巩固拓展脱贫攻坚成果工作满意度，助推乡村振兴。</t>
  </si>
  <si>
    <t>2023年滑县白道口镇前吾旺村村庄背街小巷硬化奖补项目</t>
  </si>
  <si>
    <t>白道口镇前吾旺村</t>
  </si>
  <si>
    <t>新建水泥道路长106米，宽度3.5米以内，厚0.08-0.15米，C25混凝土道路，对其使用的硬化原材料商砼实际用量给予60%奖补。</t>
  </si>
  <si>
    <t>投资0.77万元，对使用的原材料商砼给予60%奖补。便于342户群众出行，改善村内交通条件，提高村民生产生活质量，大大提高群众对巩固拓展脱贫攻坚成果工作满意度，助推乡村振兴。</t>
  </si>
  <si>
    <t>2023年滑县白道口镇后赵湖村村庄背街小巷硬化奖补项目</t>
  </si>
  <si>
    <t>白道口镇后赵湖村</t>
  </si>
  <si>
    <t>新建水泥道路长362米，宽度3.5米以内，厚0.08-0.15米，C25混凝土道路，对其使用的硬化原材料商砼实际用量给予60%奖补。</t>
  </si>
  <si>
    <t>投资2.82万元，对使用的原材料商砼给予60%奖补。便于384户群众出行，改善村内交通条件，提高村民生产生活质量，大大提高群众对巩固拓展脱贫攻坚成果工作满意度，助推乡村振兴。</t>
  </si>
  <si>
    <t>2023年滑县白道口镇周村村庄背街小巷硬化奖补项目</t>
  </si>
  <si>
    <t>白道口镇周村</t>
  </si>
  <si>
    <t>新建水泥道路长165米，宽度3.5米以内，厚0.08-0.15米，C25混凝土道路，对其使用的硬化原材料商砼实际用量给予60%奖补。</t>
  </si>
  <si>
    <t>投资1.29万元，对使用的原材料商砼给予60%奖补。便于540户群众出行，改善村内交通条件，提高村民生产生活质量，大大提高群众对巩固拓展脱贫攻坚成果工作满意度，助推乡村振兴。</t>
  </si>
  <si>
    <t>2023年滑县白道口镇西河京村村庄背街小巷硬化奖补项目</t>
  </si>
  <si>
    <t>白道口镇西河京村</t>
  </si>
  <si>
    <t>新建水泥道路长73米，宽度3.5米以内，厚0.08-0.15米，C25混凝土道路，对其使用的硬化原材料商砼实际用量给予60%奖补。</t>
  </si>
  <si>
    <t>投资0.57万元，对使用的原材料商砼给予60%奖补。便于869户群众出行，改善村内交通条件，提高村民生产生活质量，大大提高群众对巩固拓展脱贫攻坚成果工作满意度，助推乡村振兴。</t>
  </si>
  <si>
    <t>通过实施该项目，惠及脱贫户30户，改善该村人居环境，顺应广大农民过上美好生活的期待，建设生态宜居美丽乡村。</t>
  </si>
  <si>
    <t>2023年滑县白道口镇李村村庄背街小巷硬化奖补项目</t>
  </si>
  <si>
    <t>白道口镇李村</t>
  </si>
  <si>
    <t>新建水泥道路长68米，宽度3.5米以内，厚0.08-0.15米，C25混凝土道路，对其使用的硬化原材料商砼实际用量给予60%奖补。</t>
  </si>
  <si>
    <t>投资0.53万元，对使用的原材料商砼给予60%奖补。便于491户群众出行，改善村内交通条件，提高村民生产生活质量，大大提高群众对巩固拓展脱贫攻坚成果工作满意度，助推乡村振兴。</t>
  </si>
  <si>
    <t>2023年滑县白道口镇蔡胡村村庄背街小巷硬化奖补项目</t>
  </si>
  <si>
    <t>白道口镇蔡胡村</t>
  </si>
  <si>
    <t>新建水泥道路长460米，宽度3.5米以内，厚0.08-0.15米，C25混凝土道路，对其使用的硬化原材料商砼实际用量给予60%奖补。</t>
  </si>
  <si>
    <t>投资4.19万元，对使用的原材料商砼给予60%奖补。便于629户群众出行，改善村内交通条件，提高村民生产生活质量，大大提高群众对巩固拓展脱贫攻坚成果工作满意度，助推乡村振兴。</t>
  </si>
  <si>
    <t>2023年滑县白道口镇北王庄村村庄背街小巷硬化奖补项目</t>
  </si>
  <si>
    <t>白道口镇北王庄村</t>
  </si>
  <si>
    <t>新建水泥道路长200米，宽度3.5米以内，厚0.08-0.15米，C25混凝土道路，对其使用的硬化原材料商砼实际用量给予60%奖补。</t>
  </si>
  <si>
    <t>投资1.82万元，对使用的原材料商砼给予60%奖补。便于449户群众出行，改善村内交通条件，提高村民生产生活质量，大大提高群众对巩固拓展脱贫攻坚成果工作满意度，助推乡村振兴。</t>
  </si>
  <si>
    <t>2023年滑县白道口镇杨店村村庄背街小巷硬化奖补项目</t>
  </si>
  <si>
    <t>白道口镇杨店村</t>
  </si>
  <si>
    <t>新建水泥道路长432米，宽度3.5米以内，厚0.08-0.15米，C25混凝土道路，对其使用的硬化原材料商砼实际用量给予60%奖补。</t>
  </si>
  <si>
    <t>投资3.37万元，对使用的原材料商砼给予60%奖补。便于384户群众出行，改善村内交通条件，提高村民生产生活质量，大大提高群众对巩固拓展脱贫攻坚成果工作满意度，助推乡村振兴。</t>
  </si>
  <si>
    <t>通过实施该项目，惠及脱贫户21户，改善该村人居环境，顺应广大农民过上美好生活的期待，建设生态宜居美丽乡村。</t>
  </si>
  <si>
    <t>2023年滑县白道口镇东安村村庄背街小巷硬化奖补项目</t>
  </si>
  <si>
    <t>白道口镇东安村</t>
  </si>
  <si>
    <t>新建水泥道路长100米，宽度3.5米以内，厚0.08-0.15米，C25混凝土道路，对其使用的硬化原材料商砼实际用量给予60%奖补。</t>
  </si>
  <si>
    <t>投资0.78万元，对使用的原材料商砼给予60%奖补。便于315户群众出行，改善村内交通条件，提高村民生产生活质量，大大提高群众对巩固拓展脱贫攻坚成果工作满意度，助推乡村振兴。</t>
  </si>
  <si>
    <t>2023年滑县白道口镇西安村村庄背街小巷硬化奖补项目</t>
  </si>
  <si>
    <t>白道口镇西安村</t>
  </si>
  <si>
    <t>新建水泥道路长151米，宽度3.5米以内，厚0.08-0.15米，C25混凝土道路，对其使用的硬化原材料商砼实际用量给予60%奖补。</t>
  </si>
  <si>
    <t>投资1.28万元，对使用的原材料商砼给予60%奖补。便于183户群众出行，改善村内交通条件，提高村民生产生活质量，大大提高群众对巩固拓展脱贫攻坚成果工作满意度，助推乡村振兴。</t>
  </si>
  <si>
    <t>2023年滑县白道口镇北留村村庄背街小巷硬化奖补项目</t>
  </si>
  <si>
    <t>白道口镇北留村</t>
  </si>
  <si>
    <t>新建水泥道路长390米，宽度3.5米以内，厚0.08-0.15米，C25混凝土道路，对其使用的硬化原材料商砼实际用量给予60%奖补。</t>
  </si>
  <si>
    <t>投资2.97万元，对使用的原材料商砼给予60%奖补。便于494户群众出行，改善村内交通条件，提高村民生产生活质量，大大提高群众对巩固拓展脱贫攻坚成果工作满意度，助推乡村振兴。</t>
  </si>
  <si>
    <t>2023年滑县白道口镇郭留村村庄背街小巷硬化奖补项目</t>
  </si>
  <si>
    <t>白道口镇郭留村</t>
  </si>
  <si>
    <t>新建水泥道路长435米，宽度3.5米以内，厚0.08-0.15米，C25混凝土道路，对其使用的硬化原材料商砼实际用量给予60%奖补。</t>
  </si>
  <si>
    <t>投资3.39万元，对使用的原材料商砼给予60%奖补。便于98户群众出行，改善村内交通条件，提高村民生产生活质量，大大提高群众对巩固拓展脱贫攻坚成果工作满意度，助推乡村振兴。</t>
  </si>
  <si>
    <t>2023年滑县白道口镇西英公村村庄背街小巷硬化奖补项目</t>
  </si>
  <si>
    <t>白道口镇西英公村</t>
  </si>
  <si>
    <t>新建水泥道路长199米，宽度3.5米以内，厚0.08-0.15米，C25混凝土道路，对其使用的硬化原材料商砼实际用量给予60%奖补。</t>
  </si>
  <si>
    <t>投资1.55万元，对使用的原材料商砼给予60%奖补。便于130户群众出行，改善村内交通条件，提高村民生产生活质量，大大提高群众对巩固拓展脱贫攻坚成果工作满意度，助推乡村振兴。</t>
  </si>
  <si>
    <t>2023年滑县白道口镇后吾旺村村庄背街小巷硬化奖补项目</t>
  </si>
  <si>
    <t>白道口镇后吾旺村</t>
  </si>
  <si>
    <t>新建水泥道路长1270.49米，宽度3.5米以内，厚0.08-0.15米，C25混凝土道路，对其使用的硬化原材料商砼实际用量给予60%奖补。</t>
  </si>
  <si>
    <t>投资9.61万元，对使用的原材料商砼给予60%奖补。便于798户群众出行，改善村内交通条件，提高村民生产生活质量，大大提高群众对巩固拓展脱贫攻坚成果工作满意度，助推乡村振兴。</t>
  </si>
  <si>
    <t>2023年滑县老爷庙乡半坡店村村庄背街小巷硬化奖补项目</t>
  </si>
  <si>
    <t>老爷庙乡半坡店村</t>
  </si>
  <si>
    <t>新建水泥道路长225米，宽度3米以内，厚0.1米，C25混凝土道路，对其使用的硬化原材料商砼实际用量给予60%奖补。</t>
  </si>
  <si>
    <t>投资1.37万元，对使用的原材料商砼给予60%奖补。便于268户群众出行，改善村内交通条件，提高村民生产生活质量，大大提高群众对巩固拓展脱贫攻坚成果工作满意度，助推乡村振兴。</t>
  </si>
  <si>
    <t>2023年滑县老爷庙乡徐固营北街村村庄背街小巷硬化奖补项目</t>
  </si>
  <si>
    <t>老爷庙乡徐固营北街村</t>
  </si>
  <si>
    <t>新建水泥道路长187米，宽度3米以内，厚0.12米，C25混凝土道路，对其使用的硬化原材料商砼实际用量给予60%奖补。</t>
  </si>
  <si>
    <t>投资1.41万元，对使用的原材料商砼给予60%奖补。便于307户群众出行，改善村内交通条件，提高村民生产生活质量，大大提高群众对巩固拓展脱贫攻坚成果工作满意度，助推乡村振兴。</t>
  </si>
  <si>
    <t>2023年滑县老爷庙乡陈家营村村庄背街小巷硬化奖补项目</t>
  </si>
  <si>
    <t>老爷庙乡陈家营村</t>
  </si>
  <si>
    <t>新建水泥道路长179米，宽度3米以内，厚0.12米，C25混凝土道路，对其使用的硬化原材料商砼实际用量给予60%奖补。</t>
  </si>
  <si>
    <t>投资1.25万元，对使用的原材料商砼给予60%奖补。便于801户群众出行，改善村内交通条件，提高村民生产生活质量，大大提高群众对巩固拓展脱贫攻坚成果工作满意度，助推乡村振兴。</t>
  </si>
  <si>
    <t>通过实施该项目，惠及脱贫户81户，改善该村人居环境，顺应广大农民过上美好生活的期待，建设生态宜居美丽乡村。</t>
  </si>
  <si>
    <t>2023年滑县老爷庙乡第六营村村庄背街小巷硬化奖补项目</t>
  </si>
  <si>
    <t>老爷庙乡第六营村</t>
  </si>
  <si>
    <t>新建水泥道路长1148米，宽度3米以内，厚0.12米，C25混凝土道路，对其使用的硬化原材料商砼实际用量给予60%奖补。</t>
  </si>
  <si>
    <t>投资8.17万元，对使用的原材料商砼给予60%奖补。便于426户群众出行，改善村内交通条件，提高村民生产生活质量，大大提高群众对巩固拓展脱贫攻坚成果工作满意度，助推乡村振兴。</t>
  </si>
  <si>
    <t>2023年滑县老爷庙乡东中冉村村庄背街小巷硬化奖补项目</t>
  </si>
  <si>
    <t>老爷庙乡东中冉村</t>
  </si>
  <si>
    <t>新建水泥道路长140米，宽度3米以内，厚0.12米，C25混凝土道路，对其使用的硬化原材料商砼实际用量给予60%奖补。</t>
  </si>
  <si>
    <t>投资1.06万元，对使用的原材料商砼给予60%奖补。便于738户群众出行，改善村内交通条件，提高村民生产生活质量，大大提高群众对巩固拓展脱贫攻坚成果工作满意度，助推乡村振兴。</t>
  </si>
  <si>
    <t>通过实施该项目，惠及脱贫户72户，改善该村人居环境，顺应广大农民过上美好生活的期待，建设生态宜居美丽乡村。</t>
  </si>
  <si>
    <t>2023年滑县老爷庙乡桂庄村村庄背街小巷硬化奖补项目</t>
  </si>
  <si>
    <t>老爷庙乡桂庄村</t>
  </si>
  <si>
    <t>新建水泥道路长160米，宽度3米以内，厚0.12米，C25混凝土道路，对其使用的硬化原材料商砼实际用量给予60%奖补。</t>
  </si>
  <si>
    <t>投资1.21万元，对使用的原材料商砼给予60%奖补。便于190户群众出行，改善村内交通条件，提高村民生产生活质量，大大提高群众对巩固拓展脱贫攻坚成果工作满意度，助推乡村振兴。</t>
  </si>
  <si>
    <t>2023年滑县老爷庙乡郝寨村村庄背街小巷硬化奖补项目</t>
  </si>
  <si>
    <t>老爷庙乡郝寨村</t>
  </si>
  <si>
    <t>新建水泥道路长271.1米，宽度3米以内，厚0.12米，C25混凝土道路，对其使用的硬化原材料商砼实际用量给予60%奖补。</t>
  </si>
  <si>
    <t>投资1.26万元，对使用的原材料商砼给予60%奖补。便于316户群众出行，改善村内交通条件，提高村民生产生活质量，大大提高群众对巩固拓展脱贫攻坚成果工作满意度，助推乡村振兴。</t>
  </si>
  <si>
    <t>2023年滑县老爷庙乡黄庄村村庄背街小巷硬化奖补项目</t>
  </si>
  <si>
    <t>老爷庙乡黄庄村</t>
  </si>
  <si>
    <t>新建水泥道路长109米，宽度3.5米以内，厚0.1米，C25混凝土道路，对其使用的硬化原材料商砼实际用量给予60%奖补。</t>
  </si>
  <si>
    <t>投资0.8万元，对使用的原材料商砼给予60%奖补。便于682户群众出行，改善村内交通条件，提高村民生产生活质量，大大提高群众对巩固拓展脱贫攻坚成果工作满意度，助推乡村振兴。</t>
  </si>
  <si>
    <t>2023年滑县老爷庙乡孔村村庄背街小巷硬化奖补项目</t>
  </si>
  <si>
    <t>老爷庙乡孔村</t>
  </si>
  <si>
    <t>新建水泥道路长352米，宽度3米以内，厚0.1米，C25混凝土道路，对其使用的硬化原材料商砼实际用量给予60%奖补。</t>
  </si>
  <si>
    <t>投资2.1万元，对使用的原材料商砼给予60%奖补。便于370户群众出行，改善村内交通条件，提高村民生产生活质量，大大提高群众对巩固拓展脱贫攻坚成果工作满意度，助推乡村振兴。</t>
  </si>
  <si>
    <t>2023年滑县老爷庙乡南户固村村庄背街小巷硬化奖补项目</t>
  </si>
  <si>
    <t>老爷庙乡南户固村</t>
  </si>
  <si>
    <t>新建水泥道路长535米，宽度3.5米以内，厚12米，C25混凝土道路，对其使用的硬化原材料商砼实际用量给予60%奖补。</t>
  </si>
  <si>
    <t>投资4.21万元，对使用的原材料商砼给予60%奖补。便于663户群众出行，改善村内交通条件，提高村民生产生活质量，大大提高群众对巩固拓展脱贫攻坚成果工作满意度，助推乡村振兴。</t>
  </si>
  <si>
    <t>通过实施该项目，惠及脱贫户47户，改善该村人居环境，顺应广大农民过上美好生活的期待，建设生态宜居美丽乡村。</t>
  </si>
  <si>
    <t>2023年滑县老爷庙乡南塔邱村村庄背街小巷硬化奖补项目</t>
  </si>
  <si>
    <t>老爷庙乡南塔邱村</t>
  </si>
  <si>
    <t>新建水泥道路长450米，宽度3.5米以内，厚0.1米，C25混凝土道路，对其使用的硬化原材料商砼实际用量给予60%奖补。</t>
  </si>
  <si>
    <t>投资3.05万元，对使用的原材料商砼给予60%奖补。便于522户群众出行，改善村内交通条件，提高村民生产生活质量，大大提高群众对巩固拓展脱贫攻坚成果工作满意度，助推乡村振兴。</t>
  </si>
  <si>
    <t>2023年滑县老爷庙乡徐固营南街村村庄背街小巷硬化奖补项目</t>
  </si>
  <si>
    <t>老爷庙乡徐固营南街村</t>
  </si>
  <si>
    <t>新建水泥道路长483米，宽度3米以内，厚0.12米，C25混凝土道路，对其使用的硬化原材料商砼实际用量给予60%奖补。</t>
  </si>
  <si>
    <t>投资3.65万元，对使用的原材料商砼给予60%奖补。便于205户群众出行，改善村内交通条件，提高村民生产生活质量，大大提高群众对巩固拓展脱贫攻坚成果工作满意度，助推乡村振兴。</t>
  </si>
  <si>
    <t>2023年滑县老爷庙乡孙户固村村庄背街小巷硬化奖补项目</t>
  </si>
  <si>
    <t>老爷庙乡孙户固村</t>
  </si>
  <si>
    <t>新建水泥道路长380米，宽度3.5米以内，厚0.12米，C25混凝土道路，对其使用的硬化原材料商砼实际用量给予60%奖补。</t>
  </si>
  <si>
    <t>投资3.05万元，对使用的原材料商砼给予60%奖补。便于259户群众出行，改善村内交通条件，提高村民生产生活质量，大大提高群众对巩固拓展脱贫攻坚成果工作满意度，助推乡村振兴。</t>
  </si>
  <si>
    <t>2023年滑县老爷庙乡西塔邱村村庄背街小巷硬化奖补项目</t>
  </si>
  <si>
    <t>老爷庙乡西塔邱村</t>
  </si>
  <si>
    <t>新建水泥道路长901.5米，宽度3米以内，厚0.12米，C25混凝土道路，对其使用的硬化原材料商砼实际用量给予60%奖补。</t>
  </si>
  <si>
    <t>投资6.72万元，对使用的原材料商砼给予60%奖补。便于722户群众出行，改善村内交通条件，提高村民生产生活质量，大大提高群众对巩固拓展脱贫攻坚成果工作满意度，助推乡村振兴。</t>
  </si>
  <si>
    <t>通过实施该项目，惠及脱贫户49户，改善该村人居环境，顺应广大农民过上美好生活的期待，建设生态宜居美丽乡村。</t>
  </si>
  <si>
    <t>2023年滑县老爷庙乡西中冉村村庄背街小巷硬化奖补项目</t>
  </si>
  <si>
    <t>老爷庙乡西中冉村</t>
  </si>
  <si>
    <t>新建水泥道路长1255米，宽度3.5米以内，厚0.12米，C25混凝土道路，对其使用的硬化原材料商砼实际用量给予60%奖补。</t>
  </si>
  <si>
    <t>投资9.31万元，对使用的原材料商砼给予60%奖补。便于717户群众出行，改善村内交通条件，提高村民生产生活质量，大大提高群众对巩固拓展脱贫攻坚成果工作满意度，助推乡村振兴。</t>
  </si>
  <si>
    <t>2023年滑县老爷庙乡冢头营村村庄背街小巷硬化奖补项目</t>
  </si>
  <si>
    <t>老爷庙乡冢头营村</t>
  </si>
  <si>
    <t>新建水泥道路长490米，宽度3米以内，厚0.12米，C25混凝土道路，对其使用的硬化原材料商砼实际用量给予60%奖补。</t>
  </si>
  <si>
    <t>投资3.37万元，对使用的原材料商砼给予60%奖补。便于771户群众出行，改善村内交通条件，提高村民生产生活质量，大大提高群众对巩固拓展脱贫攻坚成果工作满意度，助推乡村振兴。</t>
  </si>
  <si>
    <t>2023年滑县留固镇第三营村村庄背街小巷硬化奖补项目</t>
  </si>
  <si>
    <t>留固镇第三营村</t>
  </si>
  <si>
    <t>新建水泥道路长185米，宽度3米以内，厚0.1米，C25混凝土道路，对其使用的硬化原材料商砼实际用量给予60%奖补。</t>
  </si>
  <si>
    <t>投资1.94万元，对使用的原材料商砼给予60%奖补。便于828户群众出行，改善村内交通条件，提高村民生产生活质量，大大提高群众对巩固拓展脱贫攻坚成果工作满意度，助推乡村振兴。</t>
  </si>
  <si>
    <t>2023年滑县留固镇周庄村村庄背街小巷硬化奖补项目</t>
  </si>
  <si>
    <t>留固镇周庄村</t>
  </si>
  <si>
    <t>新建水泥道路长240.8米，宽度3米以内，厚0.1米，C25混凝土道路，对其使用的硬化原材料商砼实际用量给予60%奖补。</t>
  </si>
  <si>
    <t>投资2.38万元，对使用的原材料商砼给予60%奖补。便于324户群众出行，改善村内交通条件，提高村民生产生活质量，大大提高群众对巩固拓展脱贫攻坚成果工作满意度，助推乡村振兴。</t>
  </si>
  <si>
    <t>2023年滑县留固镇横村村庄背街小巷硬化奖补项目</t>
  </si>
  <si>
    <t>留固镇横村</t>
  </si>
  <si>
    <t>新建水泥道路长315米，宽度3米以内，厚0.12米，C25混凝土道路，对其使用的硬化原材料商砼实际用量给予60%奖补。</t>
  </si>
  <si>
    <t>投资3.27万元，对使用的原材料商砼给予60%奖补。便于878户群众出行，改善村内交通条件，提高村民生产生活质量，大大提高群众对巩固拓展脱贫攻坚成果工作满意度，助推乡村振兴。</t>
  </si>
  <si>
    <t>2023年滑县留固镇许营村村庄背街小巷硬化奖补项目</t>
  </si>
  <si>
    <t>留固镇许营村</t>
  </si>
  <si>
    <t>新建水泥道路长1730米，宽度3米以内，厚0.12米，C25混凝土道路，对其使用的硬化原材料商砼实际用量给予60%奖补。</t>
  </si>
  <si>
    <t>投资1.79万元，对使用的原材料商砼给予60%奖补。便于565户群众出行，改善村内交通条件，提高村民生产生活质量，大大提高群众对巩固拓展脱贫攻坚成果工作满意度，助推乡村振兴。</t>
  </si>
  <si>
    <t>2023年滑县留固镇岳庄村村庄背街小巷硬化奖补项目</t>
  </si>
  <si>
    <t>留固镇岳庄村</t>
  </si>
  <si>
    <t>新建水泥道路长1000米，宽3度米以内，厚0.12米，C25混凝土道路，对其使用的硬化原材料商砼实际用量给予60%奖补。</t>
  </si>
  <si>
    <t>投资2万元，对使用的原材料商砼给予60%奖补。便于264户群众出行，改善村内交通条件，提高村民生产生活质量，大大提高群众对巩固拓展脱贫攻坚成果工作满意度，助推乡村振兴。</t>
  </si>
  <si>
    <t>通过实施该项目，惠及脱贫户12户，监测户3户，改善该村人居环境，顺应广大农民过上美好生活的期待，建设生态宜居美丽乡村。</t>
  </si>
  <si>
    <t>2023年滑县留固镇路安村村庄背街小巷硬化奖补项目</t>
  </si>
  <si>
    <t>留固镇路安村</t>
  </si>
  <si>
    <t>新建水泥道路长213米，宽度3米以内，厚0.1米，C25混凝土道路，对其使用的硬化原材料商砼实际用量给予60%奖补。</t>
  </si>
  <si>
    <t>投资1.95万元，对使用的原材料商砼给予60%奖补。便于347户群众出行，改善村内交通条件，提高村民生产生活质量，大大提高群众对巩固拓展脱贫攻坚成果工作满意度，助推乡村振兴。</t>
  </si>
  <si>
    <t>2023年滑县留固镇东尖庄村村庄背街小巷硬化奖补项目</t>
  </si>
  <si>
    <t>留固镇东尖庄村</t>
  </si>
  <si>
    <t>新建水泥道路长193米，宽度3米以内，厚0.12米，C25混凝土道路，对其使用的硬化原材料商砼实际用量给予60%奖补。</t>
  </si>
  <si>
    <t>投资1.99万元，对使用的原材料商砼给予60%奖补。便于525户群众出行，改善村内交通条件，提高村民生产生活质量，大大提高群众对巩固拓展脱贫攻坚成果工作满意度，助推乡村振兴。</t>
  </si>
  <si>
    <t>2023年滑县留固镇西尖庄村村庄背街小巷硬化奖补项目</t>
  </si>
  <si>
    <t>留固镇西尖庄村</t>
  </si>
  <si>
    <t>新建水泥道路长437米，宽度3.5米以内，厚0.12米，C25混凝土道路，对其使用的硬化原材料商砼实际用量给予60%奖补。</t>
  </si>
  <si>
    <t>投资4.05万元，对使用的原材料商砼给予60%奖补。便于385户群众出行，改善村内交通条件，提高村民生产生活质量，大大提高群众对巩固拓展脱贫攻坚成果工作满意度，助推乡村振兴。</t>
  </si>
  <si>
    <t>2023年滑县留固镇李星落村村庄背街小巷硬化奖补项目</t>
  </si>
  <si>
    <t>留固镇李星落村</t>
  </si>
  <si>
    <t>新建水泥道路长80米，宽度3米以内，厚0.12米，C25混凝土道路，对其使用的硬化原材料商砼实际用量给予60%奖补。</t>
  </si>
  <si>
    <t>投资0.8万元，对使用的原材料商砼给予60%奖补。便于243户群众出行，改善村内交通条件，提高村民生产生活质量，大大提高群众对巩固拓展脱贫攻坚成果工作满意度，助推乡村振兴。</t>
  </si>
  <si>
    <t>2023年滑县留固镇东盘邱村村庄背街小巷硬化奖补项目</t>
  </si>
  <si>
    <t>留固镇东盘邱村</t>
  </si>
  <si>
    <t>新建水泥道路长413米，宽度3米以内，厚0.1米，C25混凝土道路，对其使用的硬化原材料商砼实际用量给予60%奖补。</t>
  </si>
  <si>
    <t>投资7.5万元，对使用的原材料商砼给予60%奖补。便于480户群众出行，改善村内交通条件，提高村民生产生活质量，大大提高群众对巩固拓展脱贫攻坚成果工作满意度，助推乡村振兴。</t>
  </si>
  <si>
    <t>2023年滑县留固镇西留固村村庄背街小巷硬化奖补项目</t>
  </si>
  <si>
    <t>留固镇西留固村</t>
  </si>
  <si>
    <t>新建水泥道路长181米，宽度3米以内，厚0.1米，C25混凝土道路，对其使用的硬化原材料商砼实际用量给予60%奖补。</t>
  </si>
  <si>
    <t>投资1.62万元，对使用的原材料商砼给予60%奖补。便于1379户群众出行，改善村内交通条件，提高村民生产生活质量，大大提高群众对巩固拓展脱贫攻坚成果工作满意度，助推乡村振兴。</t>
  </si>
  <si>
    <t>2023年滑县留固镇中庄营村村庄背街小巷硬化奖补项目</t>
  </si>
  <si>
    <t>留固镇中庄营村</t>
  </si>
  <si>
    <t>新建水泥道路长90米，宽度3米以内，厚0.1米，C25混凝土道路，对其使用的硬化原材料商砼实际用量给予60%奖补。</t>
  </si>
  <si>
    <t>投资0.8万元，对使用的原材料商砼给予60%奖补。便于624户群众出行，改善村内交通条件，提高村民生产生活质量，大大提高群众对巩固拓展脱贫攻坚成果工作满意度，助推乡村振兴。</t>
  </si>
  <si>
    <t>2023年滑县留固镇大王庄村村庄背街小巷硬化奖补项目</t>
  </si>
  <si>
    <t>留固镇大王庄村</t>
  </si>
  <si>
    <t>新建水泥道路长35米，宽度3米以内，厚0.12米，C25混凝土道路，对其使用的硬化原材料商砼实际用量给予60%奖补。</t>
  </si>
  <si>
    <t>投资0.45万元，对使用的原材料商砼给予60%奖补。便于610户群众出行，改善村内交通条件，提高村民生产生活质量，大大提高群众对巩固拓展脱贫攻坚成果工作满意度，助推乡村振兴。</t>
  </si>
  <si>
    <t>2023年滑县留固镇倪家村村庄背街小巷硬化奖补项目</t>
  </si>
  <si>
    <t>留固镇倪家村</t>
  </si>
  <si>
    <t>新建水泥道路长120米，宽度3米以内，厚0.12米，C25混凝土道路，对其使用的硬化原材料商砼实际用量给予60%奖补。</t>
  </si>
  <si>
    <t>投资1.51万元，对使用的原材料商砼给予60%奖补。便于197户群众出行，改善村内交通条件，提高村民生产生活质量，大大提高群众对巩固拓展脱贫攻坚成果工作满意度，助推乡村振兴。</t>
  </si>
  <si>
    <t>2023年滑县留固镇东留固村村庄背街小巷硬化奖补项目</t>
  </si>
  <si>
    <t>留固镇东留固村</t>
  </si>
  <si>
    <t>新建水泥道路长225米，宽度3米以内，厚0.12米，C25混凝土道路，对其使用的硬化原材料商砼实际用量给予60%奖补。</t>
  </si>
  <si>
    <t>投资1.48万元，对使用的原材料商砼给予60%奖补。便于1465户群众出行，改善村内交通条件，提高村民生产生活质量，大大提高群众对巩固拓展脱贫攻坚成果工作满意度，助推乡村振兴。</t>
  </si>
  <si>
    <t>2023年滑县留固镇前庄营村村庄背街小巷硬化奖补项目</t>
  </si>
  <si>
    <t>留固镇前庄营村</t>
  </si>
  <si>
    <t>新建水泥道路长165.3米，宽度米3以内，厚0.12米，C25混凝土道路，对其使用的硬化原材料商砼实际用量给予60%奖补。</t>
  </si>
  <si>
    <t>投资1.93万元，对使用的原材料商砼给予60%奖补。便于356户群众出行，改善村内交通条件，提高村民生产生活质量，大大提高群众对巩固拓展脱贫攻坚成果工作满意度，助推乡村振兴。</t>
  </si>
  <si>
    <t>2023年滑县留固镇西琉璃村村庄背街小巷硬化奖补项目</t>
  </si>
  <si>
    <t>留固镇西琉璃村</t>
  </si>
  <si>
    <t>新建水泥道路长1139.4米，宽度3米以内，厚0.12米，C25混凝土道路，对其使用的硬化原材料商砼实际用量给予60%奖补。</t>
  </si>
  <si>
    <t>投资5.03万元，对使用的原材料商砼给予60%奖补。便于80户群众出行，改善村内交通条件，提高村民生产生活质量，大大提高群众对巩固拓展脱贫攻坚成果工作满意度，助推乡村振兴。</t>
  </si>
  <si>
    <t>通过实施该项目，惠及脱贫户4户，改善该村人居环境，顺应广大农民过上美好生活的期待，建设生态宜居美丽乡村。</t>
  </si>
  <si>
    <t>2023年滑县留固镇小寨村村庄背街小巷硬化奖补项目</t>
  </si>
  <si>
    <t>留固镇小寨村</t>
  </si>
  <si>
    <t>新建水泥道路长131.2米，宽度3米以内，厚0.1米，C25混凝土道路，对其使用的硬化原材料商砼实际用量给予60%奖补。</t>
  </si>
  <si>
    <t>投资1.37万元，对使用的原材料商砼给予60%奖补。便于603户群众出行，改善村内交通条件，提高村民生产生活质量，大大提高群众对巩固拓展脱贫攻坚成果工作满意度，助推乡村振兴。</t>
  </si>
  <si>
    <t>2023年滑县留固镇路营村村庄背街小巷硬化奖补项目</t>
  </si>
  <si>
    <t>留固镇路营村</t>
  </si>
  <si>
    <t>新建水泥道路长220米，宽度3米以内，厚0.12米，C25混凝土道路，对其使用的硬化原材料商砼实际用量给予60%奖补。</t>
  </si>
  <si>
    <t>投资0.74万元，对使用的原材料商砼给予60%奖补。便于395户群众出行，改善村内交通条件，提高村民生产生活质量，大大提高群众对巩固拓展脱贫攻坚成果工作满意度，助推乡村振兴。</t>
  </si>
  <si>
    <t>2023年滑县留固镇程新庄村村庄背街小巷硬化奖补项目</t>
  </si>
  <si>
    <t>留固镇程新庄村</t>
  </si>
  <si>
    <t>新建水泥道路长30米，宽度4米以内，厚0.1米，C25混凝土道路，对其使用的硬化原材料商砼实际用量给予60%奖补。</t>
  </si>
  <si>
    <t>投资0.5万元，对使用的原材料商砼给予60%奖补。便于342户群众出行，改善村内交通条件，提高村民生产生活质量，大大提高群众对巩固拓展脱贫攻坚成果工作满意度，助推乡村振兴。</t>
  </si>
  <si>
    <t>2023年滑县留固镇尹新庄村村庄背街小巷硬化奖补项目</t>
  </si>
  <si>
    <t>留固镇尹新庄村</t>
  </si>
  <si>
    <t>新建水泥道路长750米，宽度4米以内，厚0.12米，C25混凝土道路，对其使用的硬化原材料商砼实际用量给予60%奖补。</t>
  </si>
  <si>
    <t>投资1.61万元，对使用的原材料商砼给予60%奖补。便于210户群众出行，改善村内交通条件，提高村民生产生活质量，大大提高群众对巩固拓展脱贫攻坚成果工作满意度，助推乡村振兴。</t>
  </si>
  <si>
    <t>2023年滑县留固镇西盘邱村村庄背街小巷硬化奖补项目</t>
  </si>
  <si>
    <t>留固镇西盘邱村</t>
  </si>
  <si>
    <t>新建水泥道路长68米，宽度3米以内，厚0.12米，C25混凝土道路，对其使用的硬化原材料商砼实际用量给予60%奖补。</t>
  </si>
  <si>
    <t>投资0.66万元，对使用的原材料商砼给予60%奖补。便于716户群众出行，改善村内交通条件，提高村民生产生活质量，大大提高群众对巩固拓展脱贫攻坚成果工作满意度，助推乡村振兴。</t>
  </si>
  <si>
    <t>2023年滑县留固镇第二寨村村庄背街小巷硬化奖补项目</t>
  </si>
  <si>
    <t>留固镇第二寨村</t>
  </si>
  <si>
    <t>新建水泥道路长290米，宽度3米以内，厚0.12米，C25混凝土道路，对其使用的硬化原材料商砼实际用量给予60%奖补。</t>
  </si>
  <si>
    <t>投资3.17万元，对使用的原材料商砼给予60%奖补。便于792户群众出行，改善村内交通条件，提高村民生产生活质量，大大提高群众对巩固拓展脱贫攻坚成果工作满意度，助推乡村振兴。</t>
  </si>
  <si>
    <t>2023年滑县留固镇中杨庄村村庄背街小巷硬化奖补项目</t>
  </si>
  <si>
    <t>留固镇中杨庄村</t>
  </si>
  <si>
    <t>新建水泥道路长23米，宽度3米以内，厚0.12米，C25混凝土道路，对其使用的硬化原材料商砼实际用量给予60%奖补。</t>
  </si>
  <si>
    <t>投资0.29万元，对使用的原材料商砼给予60%奖补。便于387户群众出行，改善村内交通条件，提高村民生产生活质量，大大提高群众对巩固拓展脱贫攻坚成果工作满意度，助推乡村振兴。</t>
  </si>
  <si>
    <t>2023年滑县高平镇李堤村村庄背街小巷硬化奖补项目</t>
  </si>
  <si>
    <t>高平镇李堤村</t>
  </si>
  <si>
    <t>新建水泥道路长190米，宽度3米以内，厚0.12米，C25混凝土道路，对其使用的硬化原材料商砼实际用量给予60%奖补。</t>
  </si>
  <si>
    <t>投资1.43万元，对使用的原材料商砼给予60%奖补。便于1000户群众出行，改善村内交通条件，提高村民生产生活质量，大大提高群众对巩固拓展脱贫攻坚成果工作满意度，助推乡村振兴。</t>
  </si>
  <si>
    <t>通过实施该项目，惠及脱贫户和监测户44户，改善该村人居环境，顺应广大农民过上美好生活的期待，建设生态宜居美丽乡村。</t>
  </si>
  <si>
    <t>2023年滑县高平镇同堽村村庄背街小巷硬化奖补项目</t>
  </si>
  <si>
    <t>高平镇同堽村</t>
  </si>
  <si>
    <t>新建水泥道路长90米，宽度3米以内，厚0.12米，C25混凝土道路，对其使用的硬化原材料商砼实际用量给予60%奖补。</t>
  </si>
  <si>
    <t>投资0.68万元，对使用的原材料商砼给予60%奖补。便于207户群众出行，改善村内交通条件，提高村民生产生活质量，大大提高群众对巩固拓展脱贫攻坚成果工作满意度，助推乡村振兴。</t>
  </si>
  <si>
    <t>通过实施该项目，惠及脱贫户和监测户8户，改善该村人居环境，顺应广大农民过上美好生活的期待，建设生态宜居美丽乡村。</t>
  </si>
  <si>
    <t>2023年滑县高平镇东留香寨村村庄背街小巷硬化奖补项目</t>
  </si>
  <si>
    <t>高平镇东留香寨村</t>
  </si>
  <si>
    <t>新建水泥道路长330米，宽度3米以内，厚0.12米，C25混凝土道路，对其使用的硬化原材料商砼实际用量给予60%奖补。</t>
  </si>
  <si>
    <t>投资1.66万元，对使用的原材料商砼给予60%奖补。便于770户群众出行，改善村内交通条件，提高村民生产生活质量，大大提高群众对巩固拓展脱贫攻坚成果工作满意度，助推乡村振兴。</t>
  </si>
  <si>
    <t>通过实施该项目，惠及脱贫户和监测户33户，改善该村人居环境，顺应广大农民过上美好生活的期待，建设生态宜居美丽乡村。</t>
  </si>
  <si>
    <t>2023年滑县高平镇东起寨村村庄背街小巷硬化奖补项目</t>
  </si>
  <si>
    <t>高平镇东起寨村</t>
  </si>
  <si>
    <t>新建水泥道路长689.2米，宽度3米以内，厚0.12米，C25混凝土道路，对其使用的硬化原材料商砼实际用量给予60%奖补。</t>
  </si>
  <si>
    <t>投资5.08万元，对使用的原材料商砼给予60%奖补。便于836户群众出行，改善村内交通条件，提高村民生产生活质量，大大提高群众对巩固拓展脱贫攻坚成果工作满意度，助推乡村振兴。</t>
  </si>
  <si>
    <t>通过实施该项目，惠及脱贫户和监测户65户，改善该村人居环境，顺应广大农民过上美好生活的期待，建设生态宜居美丽乡村。</t>
  </si>
  <si>
    <t>2023年滑县高平镇高平集村村庄背街小巷硬化奖补项目</t>
  </si>
  <si>
    <t>高平镇高平集村</t>
  </si>
  <si>
    <t>投资2.1万元，对使用的原材料商砼给予60%奖补。便于2280户群众出行，改善村内交通条件，提高村民生产生活质量，大大提高群众对巩固拓展脱贫攻坚成果工作满意度，助推乡村振兴。</t>
  </si>
  <si>
    <t>通过实施该项目，惠及脱贫户和监测户91户，改善该村人居环境，顺应广大农民过上美好生活的期待，建设生态宜居美丽乡村。</t>
  </si>
  <si>
    <t>2023年滑县高平镇河门头村村庄背街小巷硬化奖补项目</t>
  </si>
  <si>
    <t>高平镇河门头村</t>
  </si>
  <si>
    <t>新建水泥道路长110米，宽度3米以内，厚0.12米，C25混凝土道路，对其使用的硬化原材料商砼实际用量给予60%奖补。</t>
  </si>
  <si>
    <t>投资0.83万元，对使用的原材料商砼给予60%奖补。便于875户群众出行，改善村内交通条件，提高村民生产生活质量，大大提高群众对巩固拓展脱贫攻坚成果工作满意度，助推乡村振兴。</t>
  </si>
  <si>
    <t>2023年滑县高平镇后谢村村庄背街小巷硬化奖补项目</t>
  </si>
  <si>
    <t>高平镇后谢村</t>
  </si>
  <si>
    <t>新建水泥道路长188米，宽度3米以内，厚0.12米，C25混凝土道路，对其使用的硬化原材料商砼实际用量给予60%奖补。</t>
  </si>
  <si>
    <t>投资0.94万元，对使用的原材料商砼给予60%奖补。便于554户群众出行，改善村内交通条件，提高村民生产生活质量，大大提高群众对巩固拓展脱贫攻坚成果工作满意度，助推乡村振兴。</t>
  </si>
  <si>
    <t>通过实施该项目，惠及脱贫户和监测户27户，改善该村人居环境，顺应广大农民过上美好生活的期待，建设生态宜居美丽乡村。</t>
  </si>
  <si>
    <t>2023年滑县高平镇苗丘东街村村庄背街小巷硬化奖补项目</t>
  </si>
  <si>
    <t>高平镇苗丘东街村</t>
  </si>
  <si>
    <t>新建水泥道路长82米，宽度3米以内，厚0.12米，C25混凝土道路，对其使用的硬化原材料商砼实际用量给予60%奖补。</t>
  </si>
  <si>
    <t>投资0.56万元，对使用的原材料商砼给予60%奖补。便于614户群众出行，改善村内交通条件，提高村民生产生活质量，大大提高群众对巩固拓展脱贫攻坚成果工作满意度，助推乡村振兴。</t>
  </si>
  <si>
    <t>通过实施该项目，惠及脱贫户和监测户22户，改善该村人居环境，顺应广大农民过上美好生活的期待，建设生态宜居美丽乡村。</t>
  </si>
  <si>
    <t>2023年滑县高平镇前禹村村庄背街小巷硬化奖补项目</t>
  </si>
  <si>
    <t>高平镇前禹村</t>
  </si>
  <si>
    <t>新建水泥道路长40米，宽度3米以内，厚0.12米，C25混凝土道路，对其使用的硬化原材料商砼实际用量给予60%奖补。</t>
  </si>
  <si>
    <t>投资0.3万元，对使用的原材料商砼给予60%奖补。便于115户群众出行，改善村内交通条件，提高村民生产生活质量，大大提高群众对巩固拓展脱贫攻坚成果工作满意度，助推乡村振兴。</t>
  </si>
  <si>
    <t>通过实施该项目，惠及脱贫户和监测户4户，改善该村人居环境，顺应广大农民过上美好生活的期待，建设生态宜居美丽乡村。</t>
  </si>
  <si>
    <t>2023年滑县高平镇宋子厢村村庄背街小巷硬化奖补项目</t>
  </si>
  <si>
    <t>高平镇宋子厢村</t>
  </si>
  <si>
    <t>新建水泥道路长522米，宽度3米以内，厚0.12米，C25混凝土道路，对其使用的硬化原材料商砼实际用量给予60%奖补。</t>
  </si>
  <si>
    <t>投资3.94万元，对使用的原材料商砼给予60%奖补。便于543户群众出行，改善村内交通条件，提高村民生产生活质量，大大提高群众对巩固拓展脱贫攻坚成果工作满意度，助推乡村振兴。</t>
  </si>
  <si>
    <t>通过实施该项目，惠及脱贫户和监测户23户，改善该村人居环境，顺应广大农民过上美好生活的期待，建设生态宜居美丽乡村。</t>
  </si>
  <si>
    <t>2023年滑县高平镇西高平村村庄背街小巷硬化奖补项目</t>
  </si>
  <si>
    <t>高平镇西高平村</t>
  </si>
  <si>
    <t>新建水泥道路长70米，宽度3米以内，厚0.12米，C25混凝土道路，对其使用的硬化原材料商砼实际用量给予60%奖补。</t>
  </si>
  <si>
    <t>投资0.52万元，对使用的原材料商砼给予60%奖补。便于466户群众出行，改善村内交通条件，提高村民生产生活质量，大大提高群众对巩固拓展脱贫攻坚成果工作满意度，助推乡村振兴。</t>
  </si>
  <si>
    <t>通过实施该项目，惠及脱贫户和监测户19户，改善该村人居环境，顺应广大农民过上美好生活的期待，建设生态宜居美丽乡村。</t>
  </si>
  <si>
    <t>2023年滑县高平镇有理村村庄背街小巷硬化奖补项目</t>
  </si>
  <si>
    <t>高平镇有理村</t>
  </si>
  <si>
    <t>新建水泥道路长605米，宽度3米以内，厚0.12米，C25混凝土道路，对其使用的硬化原材料商砼实际用量给予60%奖补。</t>
  </si>
  <si>
    <t>投资4.38万元，对使用的原材料商砼给予60%奖补。便于681户群众出行，改善村内交通条件，提高村民生产生活质量，大大提高群众对巩固拓展脱贫攻坚成果工作满意度，助推乡村振兴。</t>
  </si>
  <si>
    <t>通过实施该项目，惠及脱贫户和监测户37户，改善该村人居环境，顺应广大农民过上美好生活的期待，建设生态宜居美丽乡村。</t>
  </si>
  <si>
    <t>2023年滑县高平镇张八寨村村庄背街小巷硬化奖补项目</t>
  </si>
  <si>
    <t>高平镇张八寨村</t>
  </si>
  <si>
    <t>新建水泥道路长705米，宽度3米以内，厚0.12米，C25混凝土道路，对其使用的硬化原材料商砼实际用量给予60%奖补。</t>
  </si>
  <si>
    <t>投资4.6万元，对使用的原材料商砼给予60%奖补。便于615户群众出行，改善村内交通条件，提高村民生产生活质量，大大提高群众对巩固拓展脱贫攻坚成果工作满意度，助推乡村振兴。</t>
  </si>
  <si>
    <t>2023年滑县高平镇张堤村村庄背街小巷硬化奖补项目</t>
  </si>
  <si>
    <t>高平镇张堤村</t>
  </si>
  <si>
    <t>新建水泥道路长509米，宽度3米以内，厚0.12米，C25混凝土道路，对其使用的硬化原材料商砼实际用量给予60%奖补。</t>
  </si>
  <si>
    <t>投资4.05万元，对使用的原材料商砼给予60%奖补。便于456户群众出行，改善村内交通条件，提高村民生产生活质量，大大提高群众对巩固拓展脱贫攻坚成果工作满意度，助推乡村振兴。</t>
  </si>
  <si>
    <t>通过实施该项目，惠及脱贫户和监测户15户，改善该村人居环境，顺应广大农民过上美好生活的期待，建设生态宜居美丽乡村。</t>
  </si>
  <si>
    <t>2023年滑县高平镇赵庄村村庄背街小巷硬化奖补项目</t>
  </si>
  <si>
    <t>高平镇赵庄村</t>
  </si>
  <si>
    <t>新建水泥道路长135米，宽度3米以内，厚0.12米，C25混凝土道路，对其使用的硬化原材料商砼实际用量给予60%奖补。</t>
  </si>
  <si>
    <t>投资0.93万元，对使用的原材料商砼给予60%奖补。便于85户群众出行，改善村内交通条件，提高村民生产生活质量，大大提高群众对巩固拓展脱贫攻坚成果工作满意度，助推乡村振兴。</t>
  </si>
  <si>
    <t>通过实施该项目，惠及脱贫户和监测户2户，改善该村人居环境，顺应广大农民过上美好生活的期待，建设生态宜居美丽乡村。</t>
  </si>
  <si>
    <t>2023年滑县高平镇西起寨村村庄背街小巷硬化奖补项目</t>
  </si>
  <si>
    <t>高平镇西起寨村</t>
  </si>
  <si>
    <t>新建水泥道路长260米，宽度3米以内，厚0.12米，C25混凝土道路，对其使用的硬化原材料商砼实际用量给予60%奖补。</t>
  </si>
  <si>
    <t>投资1.97万元，对使用的原材料商砼给予60%奖补。便于484户群众出行，改善村内交通条件，提高村民生产生活质量，大大提高群众对巩固拓展脱贫攻坚成果工作满意度，助推乡村振兴。</t>
  </si>
  <si>
    <t>通过实施该项目，惠及脱贫户和监测户9户，改善该村人居环境，顺应广大农民过上美好生活的期待，建设生态宜居美丽乡村。</t>
  </si>
  <si>
    <t>2023年滑县高平镇东吴村村庄背街小巷硬化奖补项目</t>
  </si>
  <si>
    <t>高平镇东吴村</t>
  </si>
  <si>
    <t>新建水泥道路长45米，宽度3米以内，厚0.12米，C25混凝土道路，对其使用的硬化原材料商砼实际用量给予60%奖补。</t>
  </si>
  <si>
    <t>投资0.34万元，对使用的原材料商砼给予60%奖补。便于115户群众出行，改善村内交通条件，提高村民生产生活质量，大大提高群众对巩固拓展脱贫攻坚成果工作满意度，助推乡村振兴。</t>
  </si>
  <si>
    <t>通过实施该项目，惠及脱贫户和监测户3户，改善该村人居环境，顺应广大农民过上美好生活的期待，建设生态宜居美丽乡村。</t>
  </si>
  <si>
    <t>2023年滑县半坡店镇东常村村庄背街小巷硬化奖补项目</t>
  </si>
  <si>
    <t>半坡店镇东常村</t>
  </si>
  <si>
    <t>新建水泥道路70长米，宽度3米以内，厚0.12米，C25混凝土道路，对其使用的硬化原材料商砼实际用量给予60%奖补。</t>
  </si>
  <si>
    <t>投资0.53万元，对使用的原材料商砼给予60%奖补。便于403户群众出行，改善村内交通条件，提高村民生产生活质量，大大提高群众对巩固拓展脱贫攻坚成果工作满意度，助推乡村振兴。</t>
  </si>
  <si>
    <t>通过实施该项目，惠及脱贫户及监测户1户，改善该村人居环境，顺应广大农民过上美好生活的期待，建设生态宜居美丽乡村。</t>
  </si>
  <si>
    <t>2023年滑县半坡店镇严庄村村庄背街小巷硬化奖补项目</t>
  </si>
  <si>
    <t>半坡店镇严庄村</t>
  </si>
  <si>
    <t>新建水泥道路长1199米，宽度3米以内，厚0.12米，C25混凝土道路，对其使用的硬化原材料商砼实际用量给予60%奖补。</t>
  </si>
  <si>
    <t>投资9.72万元，对使用的原材料商砼给予60%奖补。便于450户群众出行，改善村内交通条件，提高村民生产生活质量，大大提高群众对巩固拓展脱贫攻坚成果工作满意度，助推乡村振兴。</t>
  </si>
  <si>
    <t>2023年滑县半坡店镇北街村村庄背街小巷硬化奖补项目</t>
  </si>
  <si>
    <t>半坡店镇北街村</t>
  </si>
  <si>
    <t>投资0.62万元，对使用的原材料商砼给予60%奖补。便于436户群众出行，改善村内交通条件，提高村民生产生活质量，大大提高群众对巩固拓展脱贫攻坚成果工作满意度，助推乡村振兴。</t>
  </si>
  <si>
    <t>通过实施该项目，惠及脱贫户及监测户3户，改善该村人居环境，顺应广大农民过上美好生活的期待，建设生态宜居美丽乡村。</t>
  </si>
  <si>
    <t>2023年滑县半坡店镇卜屯村村庄背街小巷硬化奖补项目</t>
  </si>
  <si>
    <t>半坡店镇卜屯村</t>
  </si>
  <si>
    <t>新建水泥道路长560.06米，宽度3米以内，厚0.12米，C25混凝土道路，对其使用的硬化原材料商砼实际用量给予60%奖补。</t>
  </si>
  <si>
    <t>投资4.41万元，对使用的原材料商砼给予60%奖补。便于420户群众出行，改善村内交通条件，提高村民生产生活质量，大大提高群众对巩固拓展脱贫攻坚成果工作满意度，助推乡村振兴。</t>
  </si>
  <si>
    <t>2023年滑县半坡店镇程庄村村庄背街小巷硬化奖补项目</t>
  </si>
  <si>
    <t>半坡店镇程庄村</t>
  </si>
  <si>
    <t>新建水泥道路204长米，宽度3米以内，厚0.12米，C25混凝土道路，对其使用的硬化原材料商砼实际用量给予60%奖补。</t>
  </si>
  <si>
    <t>投资1.54万元，对使用的原材料商砼给予60%奖补。便于224户群众出行，改善村内交通条件，提高村民生产生活质量，大大提高群众对巩固拓展脱贫攻坚成果工作满意度，助推乡村振兴。</t>
  </si>
  <si>
    <t>2023年滑县半坡店镇东明店村村庄背街小巷硬化奖补项目</t>
  </si>
  <si>
    <t>半坡店镇东明店村</t>
  </si>
  <si>
    <t>新建水泥道路长200米，宽度3米以内，厚0.12米，C25混凝土道路，对其使用的硬化原材料商砼实际用量给予60%奖补。</t>
  </si>
  <si>
    <t>投资1.76万元，对使用的原材料商砼给予60%奖补。便于465户群众出行，改善村内交通条件，提高村民生产生活质量，大大提高群众对巩固拓展脱贫攻坚成果工作满意度，助推乡村振兴。</t>
  </si>
  <si>
    <t>通过实施该项目，惠及脱贫户及监测户2户，改善该村人居环境，顺应广大农民过上美好生活的期待，建设生态宜居美丽乡村。</t>
  </si>
  <si>
    <t>2023年滑县半坡店镇段屯村村庄背街小巷硬化奖补项目</t>
  </si>
  <si>
    <t>半坡店镇段屯村</t>
  </si>
  <si>
    <t>新建水泥道路长249.9米，宽3米以内，厚0.12米，C25混凝土道路，对其使用的硬化原材料商砼实际用量给予60%奖补。</t>
  </si>
  <si>
    <t>投资1.89万元，对使用的原材料商砼给予60%奖补。便于246户群众出行，改善村内交通条件，提高村民生产生活质量，大大提高群众对巩固拓展脱贫攻坚成果工作满意度，助推乡村振兴。</t>
  </si>
  <si>
    <t>2023年滑县半坡店镇李屯村村庄背街小巷硬化奖补项目</t>
  </si>
  <si>
    <t>半坡店镇李屯村</t>
  </si>
  <si>
    <t>新建水泥道路长78.9米，宽度3米以内，厚0.12米，C25混凝土道路，对其使用的硬化原材料商砼实际用量给予60%奖补。</t>
  </si>
  <si>
    <t>投资0.44万元，对使用的原材料商砼给予60%奖补。便于90户群众出行，改善村内交通条件，提高村民生产生活质量，大大提高群众对巩固拓展脱贫攻坚成果工作满意度，助推乡村振兴。</t>
  </si>
  <si>
    <t>2023年滑县半坡店镇南街村村庄背街小巷硬化奖补项目</t>
  </si>
  <si>
    <t>半坡店镇南街村</t>
  </si>
  <si>
    <t>新建水泥道路长417米，宽度3米以内，厚0.12米，C25混凝土道路，对其使用的硬化原材料商砼实际用量给予60%奖补。</t>
  </si>
  <si>
    <t>投资3.59万元，对使用的原材料商砼给予60%奖补。便于386户群众出行，改善村内交通条件，提高村民生产生活质量，大大提高群众对巩固拓展脱贫攻坚成果工作满意度，助推乡村振兴。</t>
  </si>
  <si>
    <t>2023年滑县半坡店镇前邵屯村村庄背街小巷硬化奖补项目</t>
  </si>
  <si>
    <t>半坡店镇前邵屯村</t>
  </si>
  <si>
    <t>新建水泥道路长38米，宽度3米以内，厚0.12米，C25混凝土道路，对其使用的硬化原材料商砼实际用量给予60%奖补。</t>
  </si>
  <si>
    <t>投资0.2万元，对使用的原材料商砼给予60%奖补。便于197户群众出行，改善村内交通条件，提高村民生产生活质量，大大提高群众对巩固拓展脱贫攻坚成果工作满意度，助推乡村振兴。</t>
  </si>
  <si>
    <t>2023年滑县半坡店镇王林村村庄背街小巷硬化奖补项目</t>
  </si>
  <si>
    <t>半坡店镇王林村</t>
  </si>
  <si>
    <t>新建水泥道路长299米，宽度3米以内，厚0.12米，C25混凝土道路，对其使用的硬化原材料商砼实际用量给予60%奖补。</t>
  </si>
  <si>
    <t>投资1.88万元，对使用的原材料商砼给予60%奖补。便于147户群众出行，改善村内交通条件，提高村民生产生活质量，大大提高群众对巩固拓展脱贫攻坚成果工作满意度，助推乡村振兴。</t>
  </si>
  <si>
    <t>2023年滑县半坡店镇西常村村庄背街小巷硬化奖补项目</t>
  </si>
  <si>
    <t>半坡店镇西常村</t>
  </si>
  <si>
    <t>新建水泥道路长47.4米，宽度3米以内，厚0.12米，C25混凝土道路，对其使用的硬化原材料商砼实际用量给予60%奖补。</t>
  </si>
  <si>
    <t>投资0.25万元，对使用的原材料商砼给予60%奖补。便于222户群众出行，改善村内交通条件，提高村民生产生活质量，大大提高群众对巩固拓展脱贫攻坚成果工作满意度，助推乡村振兴。</t>
  </si>
  <si>
    <t>2023年滑县半坡店镇西缑庄村村庄背街小巷硬化奖补项目</t>
  </si>
  <si>
    <t>半坡店镇西缑庄村</t>
  </si>
  <si>
    <t>新建水泥道路长300米，宽度3米以内，厚0.12米，C25混凝土道路，对其使用的硬化原材料商砼实际用量给予60%奖补。</t>
  </si>
  <si>
    <t>投资2.31万元，对使用的原材料商砼给予60%奖补。便于350户群众出行，改善村内交通条件，提高村民生产生活质量，大大提高群众对巩固拓展脱贫攻坚成果工作满意度，助推乡村振兴。</t>
  </si>
  <si>
    <t>2023年滑县半坡店镇西老河寨村村庄背街小巷硬化奖补项目</t>
  </si>
  <si>
    <t>半坡店镇西老河寨村</t>
  </si>
  <si>
    <t>新建水泥道路长596.1米，宽度3米以内，厚0.12米，C25混凝土道路，对其使用的硬化原材料商砼实际用量给予60%奖补。</t>
  </si>
  <si>
    <t>投资5.72万元，对使用的原材料商砼给予60%奖补。便于1300户群众出行，改善村内交通条件，提高村民生产生活质量，大大提高群众对巩固拓展脱贫攻坚成果工作满意度，助推乡村振兴。</t>
  </si>
  <si>
    <t>2023年滑县半坡店镇西明店村村庄背街小巷硬化奖补项目</t>
  </si>
  <si>
    <t>半坡店镇西明店村</t>
  </si>
  <si>
    <t>新建水泥道路长228米，宽度3米以内，厚0.12米，C25混凝土道路，对其使用的硬化原材料商砼实际用量给予60%奖补。</t>
  </si>
  <si>
    <t>投资1.72万元，对使用的原材料商砼给予60%奖补。便于275户群众出行，改善村内交通条件，提高村民生产生活质量，大大提高群众对巩固拓展脱贫攻坚成果工作满意度，助推乡村振兴。</t>
  </si>
  <si>
    <t>2023年滑县半坡店镇杏头村村庄背街小巷硬化奖补项目</t>
  </si>
  <si>
    <t>半坡店镇杏头村</t>
  </si>
  <si>
    <t>新建水泥道路长1011.3米，宽度3米以内，厚0.12米，C25混凝土道路，对其使用的硬化原材料商砼实际用量给予60%奖补。</t>
  </si>
  <si>
    <t>投资6.12万元，对使用的原材料商砼给予60%奖补。便于293户群众出行，改善村内交通条件，提高村民生产生活质量，大大提高群众对巩固拓展脱贫攻坚成果工作满意度，助推乡村振兴。</t>
  </si>
  <si>
    <t>2023年滑县八里营镇相村村庄背街小巷硬化奖补项目</t>
  </si>
  <si>
    <t>八里营镇相村</t>
  </si>
  <si>
    <t>新建水泥道路长30米，宽度2米以内，厚0.12米，C25混凝土道路，对其使用的硬化原材料商砼实际用量给予60%奖补。</t>
  </si>
  <si>
    <t>投资0.12万元，对使用的原材料商砼给予60%奖补。便于162户群众出行，改善村内交通条件，提高村民生产生活质量，大大提高群众对巩固拓展脱贫攻坚成果工作满意度，助推乡村振兴。</t>
  </si>
  <si>
    <t>2023年滑县八里营镇梁安上村村庄背街小巷硬化奖补项目</t>
  </si>
  <si>
    <t>八里营镇梁安上村</t>
  </si>
  <si>
    <t>新建水泥道路长16米，宽度3米以内，厚0.12米，C25混凝土道路，对其使用的硬化原材料商砼实际用量给予60%奖补。</t>
  </si>
  <si>
    <t>投资0.12万元，对使用的原材料商砼给予60%奖补。便于380户群众出行，改善村内交通条件，提高村民生产生活质量，大大提高群众对巩固拓展脱贫攻坚成果工作满意度，助推乡村振兴。</t>
  </si>
  <si>
    <t>2023年滑县八里营镇西万集村村庄背街小巷硬化奖补项目</t>
  </si>
  <si>
    <t>八里营镇西万集村</t>
  </si>
  <si>
    <t>新建水泥道路长375米，宽度3米以内，厚0.12米，C25混凝土道路，对其使用的硬化原材料商砼实际用量给予60%奖补。</t>
  </si>
  <si>
    <t>投资2.83万元，对使用的原材料商砼给予60%奖补。便于591户群众出行，改善村内交通条件，提高村民生产生活质量，大大提高群众对巩固拓展脱贫攻坚成果工作满意度，助推乡村振兴。</t>
  </si>
  <si>
    <t>2023年滑县八里营镇东风村村庄背街小巷硬化奖补项目</t>
  </si>
  <si>
    <t>八里营镇东风村</t>
  </si>
  <si>
    <t>新建水泥道路长235米，宽度3米以内，厚0.12米，C25混凝土道路，对其使用的硬化原材料商砼实际用量给予60%奖补。</t>
  </si>
  <si>
    <t>投资1.77万元，对使用的原材料商砼给予60%奖补。便于279户群众出行，改善村内交通条件，提高村民生产生活质量，大大提高群众对巩固拓展脱贫攻坚成果工作满意度，助推乡村振兴。</t>
  </si>
  <si>
    <t>通过实施该项目，惠及脱贫户60户，改善该村人居环境，顺应广大农民过上美好生活的期待，建设生态宜居美丽乡村。</t>
  </si>
  <si>
    <t>2023年滑县八里营镇高墙营村村庄背街小巷硬化奖补项目</t>
  </si>
  <si>
    <t>八里营镇高墙营村</t>
  </si>
  <si>
    <t>新建水泥道路长230米，宽度3米以内，厚0.12米，C25混凝土道路，对其使用的硬化原材料商砼实际用量给予60%奖补。</t>
  </si>
  <si>
    <t>投资1.73万元，对使用的原材料商砼给予60%奖补。便于700户群众出行，改善村内交通条件，提高村民生产生活质量，大大提高群众对巩固拓展脱贫攻坚成果工作满意度，助推乡村振兴。</t>
  </si>
  <si>
    <t>2023年滑县八里营镇南史庄村村庄背街小巷硬化奖补项目</t>
  </si>
  <si>
    <t>八里营镇南史庄村</t>
  </si>
  <si>
    <t>新建水泥道路长21米，宽度3米以内，厚0.12米，C25混凝土道路，对其使用的硬化原材料商砼实际用量给予60%奖补。</t>
  </si>
  <si>
    <t>投资0.15万元，对使用的原材料商砼给予60%奖补。便于160户群众出行，改善村内交通条件，提高村民生产生活质量，大大提高群众对巩固拓展脱贫攻坚成果工作满意度，助推乡村振兴。</t>
  </si>
  <si>
    <t>2023年滑县八里营镇关家庄村村庄背街小巷硬化奖补项目</t>
  </si>
  <si>
    <t>八里营镇关家庄村</t>
  </si>
  <si>
    <t>新建水泥道路长134米，宽度3米以内，厚0.12米，C25混凝土道路，对其使用的硬化原材料商砼实际用量给予60%奖补。</t>
  </si>
  <si>
    <t>投资1.01万元，对使用的原材料商砼给予60%奖补。便于350户群众出行，改善村内交通条件，提高村民生产生活质量，大大提高群众对巩固拓展脱贫攻坚成果工作满意度，助推乡村振兴。</t>
  </si>
  <si>
    <t>2023年滑县八里营镇张苑村村庄背街小巷硬化奖补项目</t>
  </si>
  <si>
    <t>八里营镇张苑村</t>
  </si>
  <si>
    <t>新建水泥道路长94.5米，宽度3米以内，厚0.12米，C25混凝土道路，对其使用的硬化原材料商砼实际用量给予60%奖补。</t>
  </si>
  <si>
    <t>投资0.65万元，对使用的原材料商砼给予60%奖补。便于316户群众出行，改善村内交通条件，提高村民生产生活质量，大大提高群众对巩固拓展脱贫攻坚成果工作满意度，助推乡村振兴。</t>
  </si>
  <si>
    <t>通过实施该项目，惠及脱贫户107户，改善该村人居环境，顺应广大农民过上美好生活的期待，建设生态宜居美丽乡村。</t>
  </si>
  <si>
    <t>2023年滑县八里营镇赵苑村村庄背街小巷硬化奖补项目</t>
  </si>
  <si>
    <t>八里营镇赵苑村</t>
  </si>
  <si>
    <t>新建水泥道路长131米，宽度3米以内，厚0.12米，C25混凝土道路，对其使用的硬化原材料商砼实际用量给予60%奖补。</t>
  </si>
  <si>
    <t>投资0.99万元，对使用的原材料商砼给予60%奖补。便于410户群众出行，改善村内交通条件，提高村民生产生活质量，大大提高群众对巩固拓展脱贫攻坚成果工作满意度，助推乡村振兴。</t>
  </si>
  <si>
    <t>通过实施该项目，惠及脱贫户52户，改善该村人居环境，顺应广大农民过上美好生活的期待，建设生态宜居美丽乡村。</t>
  </si>
  <si>
    <t>2023年滑县八里营镇东官寨村村庄背街小巷硬化奖补项目</t>
  </si>
  <si>
    <t>八里营镇东官寨村</t>
  </si>
  <si>
    <t>新建水泥道路长347米，宽度3米以内，厚0.12米，C25混凝土道路，对其使用的硬化原材料商砼实际用量给予60%奖补。</t>
  </si>
  <si>
    <t>投资2.52万元，对使用的原材料商砼给予60%奖补。便于594户群众出行，改善村内交通条件，提高村民生产生活质量，大大提高群众对巩固拓展脱贫攻坚成果工作满意度，助推乡村振兴。</t>
  </si>
  <si>
    <t>2023年滑县八里营镇肖冢上村村庄背街小巷硬化奖补项目</t>
  </si>
  <si>
    <t>八里营镇肖冢上村</t>
  </si>
  <si>
    <t>新建水泥道路长910米，宽度3米以内，厚0.12米，C25混凝土道路，对其使用的硬化原材料商砼实际用量给予60%奖补。</t>
  </si>
  <si>
    <t>投资6.53万元，对使用的原材料商砼给予60%奖补。便于560户群众出行，改善村内交通条件，提高村民生产生活质量，大大提高群众对巩固拓展脱贫攻坚成果工作满意度，助推乡村振兴。</t>
  </si>
  <si>
    <t>2023年滑县八里营镇谢家寨村村庄背街小巷硬化奖补项目</t>
  </si>
  <si>
    <t>八里营镇谢家寨村</t>
  </si>
  <si>
    <t>新建水泥道路长680米，宽度3米以内，厚0.15米，C25混凝土道路，对其使用的硬化原材料商砼实际用量给予60%奖补。</t>
  </si>
  <si>
    <t>投资5.4万元，对使用的原材料商砼给予60%奖补。便于470户群众出行，改善村内交通条件，提高村民生产生活质量，大大提高群众对巩固拓展脱贫攻坚成果工作满意度，助推乡村振兴。</t>
  </si>
  <si>
    <t>2023年滑县八里营镇周安上村村庄背街小巷硬化奖补项目</t>
  </si>
  <si>
    <t>八里营镇周安上村</t>
  </si>
  <si>
    <t>新建水泥道路长1146米，宽度3米以内，厚0.12米，C25混凝土道路，对其使用的硬化原材料商砼实际用量给予60%奖补。</t>
  </si>
  <si>
    <t>投资8.33万元，对使用的原材料商砼给予60%奖补。便于785户群众出行，改善村内交通条件，提高村民生产生活质量，大大提高群众对巩固拓展脱贫攻坚成果工作满意度，助推乡村振兴。</t>
  </si>
  <si>
    <t>2023年滑县八里营镇中苑村村庄背街小巷硬化奖补项目</t>
  </si>
  <si>
    <t>八里营镇中苑村</t>
  </si>
  <si>
    <t>新建水泥道路长123.6米，宽度3米以内，厚0.12米，C25混凝土道路，对其使用的硬化原材料商砼实际用量给予60%奖补。</t>
  </si>
  <si>
    <t>投资0.93万元，对使用的原材料商砼给予60%奖补。便于341户群众出行，改善村内交通条件，提高村民生产生活质量，大大提高群众对巩固拓展脱贫攻坚成果工作满意度，助推乡村振兴。</t>
  </si>
  <si>
    <t>2023年滑县八里营镇祝庄村村庄背街小巷硬化奖补项目</t>
  </si>
  <si>
    <t>八里营镇祝庄村</t>
  </si>
  <si>
    <t>新建水泥道路长100米，宽度3米以内，厚0.12米，C25混凝土道路，对其使用的硬化原材料商砼实际用量给予60%奖补。</t>
  </si>
  <si>
    <t>投资0.75万元，对使用的原材料商砼给予60%奖补。便于260户群众出行，改善村内交通条件，提高村民生产生活质量，大大提高群众对巩固拓展脱贫攻坚成果工作满意度，助推乡村振兴。</t>
  </si>
  <si>
    <t>2023年滑县八里营镇西草坡村村庄背街小巷硬化奖补项目</t>
  </si>
  <si>
    <t>八里营镇西草坡村</t>
  </si>
  <si>
    <t>新建水泥道路长673米，宽度3米以内，厚0.12米，C25混凝土道路，对其使用的硬化原材料商砼实际用量给予60%奖补。</t>
  </si>
  <si>
    <t>投资4.86万元，对使用的原材料商砼给予60%奖补。便于371户群众出行，改善村内交通条件，提高村民生产生活质量，大大提高群众对巩固拓展脱贫攻坚成果工作满意度，助推乡村振兴。</t>
  </si>
  <si>
    <t>2023年滑县八里营镇前齐继村村庄背街小巷硬化奖补项目</t>
  </si>
  <si>
    <t>八里营镇前齐继村</t>
  </si>
  <si>
    <t>新建水泥道路长157米，宽度3米以内，厚0.12米，C25混凝土道路，对其使用的硬化原材料商砼实际用量给予60%奖补。</t>
  </si>
  <si>
    <t>投资1.38万元，对使用的原材料商砼给予60%奖补。便于361户群众出行，改善村内交通条件，提高村民生产生活质量，大大提高群众对巩固拓展脱贫攻坚成果工作满意度，助推乡村振兴。</t>
  </si>
  <si>
    <t>2023年滑县八里营镇前草坡村村庄背街小巷硬化奖补项目</t>
  </si>
  <si>
    <t>八里营镇前草坡村</t>
  </si>
  <si>
    <t>新建水泥道路长256米，宽度3米以内，厚0.12米，C25混凝土道路，对其使用的硬化原材料商砼实际用量给予60%奖补。</t>
  </si>
  <si>
    <t>投资1.85万元，对使用的原材料商砼给予60%奖补。便于260户群众出行，改善村内交通条件，提高村民生产生活质量，大大提高群众对巩固拓展脱贫攻坚成果工作满意度，助推乡村振兴。</t>
  </si>
  <si>
    <t>2023年滑县八里营镇南杨柳村村庄背街小巷硬化奖补项目</t>
  </si>
  <si>
    <t>八里营镇南杨柳村</t>
  </si>
  <si>
    <t>新建水泥道路长175米，宽度3米以内，厚0.15米，C25混凝土道路，对其使用的硬化原材料商砼实际用量给予60%奖补。</t>
  </si>
  <si>
    <t>投资1.65万元，对使用的原材料商砼给予60%奖补。便于336户群众出行，改善村内交通条件，提高村民生产生活质量，大大提高群众对巩固拓展脱贫攻坚成果工作满意度，助推乡村振兴。</t>
  </si>
  <si>
    <t>2023年滑县八里营镇前黄店村村庄背街小巷硬化奖补项目</t>
  </si>
  <si>
    <t>八里营镇前黄店村</t>
  </si>
  <si>
    <t>投资0.68万元，对使用的原材料商砼给予60%奖补。便于241户群众出行，改善村内交通条件，提高村民生产生活质量，大大提高群众对巩固拓展脱贫攻坚成果工作满意度，助推乡村振兴。</t>
  </si>
  <si>
    <t>2023年滑县万古镇郭庄村村庄背街小巷硬化奖补项目</t>
  </si>
  <si>
    <t>万古镇郭庄村</t>
  </si>
  <si>
    <t>新建水泥道路长585米，宽度3米以内，厚0.12米，C25混凝土道路，对其使用的硬化原材料商砼实际用量给予60%奖补。</t>
  </si>
  <si>
    <t>投资3万元，对使用的原材料商砼给予60%奖补。便于514户群众出行，改善村内交通条件，提高村民生产生活质量，大大提高群众对巩固拓展脱贫攻坚成果工作满意度，助推乡村振兴。</t>
  </si>
  <si>
    <t>2023年滑县万古镇前营村村庄背街小巷硬化奖补项目</t>
  </si>
  <si>
    <t>万古镇前营村</t>
  </si>
  <si>
    <t>新建水泥道路长239.8米，宽度3米以内，厚0.12米，C25混凝土道路，对其使用的硬化原材料商砼实际用量给予60%奖补。</t>
  </si>
  <si>
    <t>投资2.8万元，对使用的原材料商砼给予60%奖补。便于558户群众出行，改善村内交通条件，提高村民生产生活质量，大大提高群众对巩固拓展脱贫攻坚成果工作满意度，助推乡村振兴。</t>
  </si>
  <si>
    <t>2023年滑县万古镇穆营村村庄背街小巷硬化奖补项目</t>
  </si>
  <si>
    <t>万古镇穆营村</t>
  </si>
  <si>
    <t>新建水泥道路长1007.5米，宽度3米以内，厚0.12米以内，C25混凝土道路，对其使用的硬化原材料商砼实际用量给予60%奖补。</t>
  </si>
  <si>
    <t>投资0.64万元，对使用的原材料商砼给予60%奖补。便于967户群众出行，改善村内交通条件，提高村民生产生活质量，大大提高群众对巩固拓展脱贫攻坚成果工作满意度，助推乡村振兴。</t>
  </si>
  <si>
    <t>通过实施该项目，惠及脱贫户139户，改善该村人居环境，顺应广大农民过上美好生活的期待，建设生态宜居美丽乡村。</t>
  </si>
  <si>
    <t>2023年滑县万古镇忠厚村村庄背街小巷硬化奖补项目</t>
  </si>
  <si>
    <t>万古镇忠厚村</t>
  </si>
  <si>
    <t>新建水泥道路长1321.4米，宽度3米以内，厚0.12米以内，C25混凝土道路，对其使用的硬化原材料商砼实际用量给予60%奖补。</t>
  </si>
  <si>
    <t>投资0.98万元，对使用的原材料商砼给予60%奖补。便于358户群众出行，改善村内交通条件，提高村民生产生活质量，大大提高群众对巩固拓展脱贫攻坚成果工作满意度，助推乡村振兴。</t>
  </si>
  <si>
    <t>2023年滑县万古镇樵邱村村庄背街小巷硬化奖补项目</t>
  </si>
  <si>
    <t>万古镇樵邱村</t>
  </si>
  <si>
    <t>新建水泥道路长950米，宽度3米以内，厚0.12米，C25混凝土道路，对其使用的硬化原材料商砼实际用量给予60%奖补。</t>
  </si>
  <si>
    <t>投资0.97万元，对使用的原材料商砼给予60%奖补。便于389户群众出行，改善村内交通条件，提高村民生产生活质量，大大提高群众对巩固拓展脱贫攻坚成果工作满意度，助推乡村振兴。</t>
  </si>
  <si>
    <t>2023年滑县万古镇马成精村村庄背街小巷硬化奖补项目</t>
  </si>
  <si>
    <t>万古镇马成精村</t>
  </si>
  <si>
    <t>新建水泥道路长1122米，宽度3米以内，厚0.1米，C25混凝土道路，对其使用的硬化原材料商砼实际用量给予60%奖补。</t>
  </si>
  <si>
    <t>投资0.98万元，对使用的原材料商砼给予60%奖补。便于588户群众出行，改善村内交通条件，提高村民生产生活质量，大大提高群众对巩固拓展脱贫攻坚成果工作满意度，助推乡村振兴。</t>
  </si>
  <si>
    <t>通过实施该项目，惠及脱贫户121户，改善该村人居环境，顺应广大农民过上美好生活的期待，建设生态宜居美丽乡村。</t>
  </si>
  <si>
    <t>2023年滑县万古镇东妹村村庄背街小巷硬化奖补项目</t>
  </si>
  <si>
    <t>万古镇东妹村</t>
  </si>
  <si>
    <t>新建水泥道路长388米，宽度3米以内，厚0.12米以内，C25混凝土道路，对其使用的硬化原材料商砼实际用量给予60%奖补。</t>
  </si>
  <si>
    <t>投资3.92万元，对使用的原材料商砼给予60%奖补。便于372户群众出行，改善村内交通条件，提高村民生产生活质量，大大提高群众对巩固拓展脱贫攻坚成果工作满意度，助推乡村振兴。</t>
  </si>
  <si>
    <t>2023年滑县万古镇东双庄村村庄背街小巷硬化奖补项目</t>
  </si>
  <si>
    <t>万古镇东双庄村</t>
  </si>
  <si>
    <t>新建水泥道路长859米，宽度3米以内，厚0.12米以内，C25混凝土道路，对其使用的硬化原材料商砼实际用量给予60%奖补。</t>
  </si>
  <si>
    <t>投资7.7万元，对使用的原材料商砼给予60%奖补。便于428户群众出行，改善村内交通条件，提高村民生产生活质量，大大提高群众对巩固拓展脱贫攻坚成果工作满意度，助推乡村振兴。</t>
  </si>
  <si>
    <t>2023年滑县万古镇西乔庄村村庄背街小巷硬化奖补项目</t>
  </si>
  <si>
    <t>万古镇西乔庄村</t>
  </si>
  <si>
    <t>新建水泥道路长313米，宽度3米以内，厚0.12米以内，C25混凝土道路，对其使用的硬化原材料商砼实际用量给予60%奖补。</t>
  </si>
  <si>
    <t>投资2.86万元，对使用的原材料商砼给予60%奖补。便于367户群众出行，改善村内交通条件，提高村民生产生活质量，大大提高群众对巩固拓展脱贫攻坚成果工作满意度，助推乡村振兴。</t>
  </si>
  <si>
    <t>2023年滑县万古镇棘马林村村庄背街小巷硬化奖补项目</t>
  </si>
  <si>
    <t>万古镇棘马林村</t>
  </si>
  <si>
    <t>新建水泥道路长586米，宽度3米以内，厚0.12米，C25混凝土道路，对其使用的硬化原材料商砼实际用量给予60%奖补。</t>
  </si>
  <si>
    <t>投资7.66万元，对使用的原材料商砼给予60%奖补。便于882户群众出行，改善村内交通条件，提高村民生产生活质量，大大提高群众对巩固拓展脱贫攻坚成果工作满意度，助推乡村振兴。</t>
  </si>
  <si>
    <t>2023年滑县万古镇苏庄村村庄背街小巷硬化奖补项目</t>
  </si>
  <si>
    <t>万古镇苏庄村</t>
  </si>
  <si>
    <t>新建水泥道路长362米，宽度3米以内，厚0.12米，C25混凝土道路，对其使用的硬化原材料商砼实际用量给予60%奖补。</t>
  </si>
  <si>
    <t>投资4.35万元，对使用的原材料商砼给予60%奖补。便于396户群众出行，改善村内交通条件，提高村民生产生活质量，大大提高群众对巩固拓展脱贫攻坚成果工作满意度，助推乡村振兴。</t>
  </si>
  <si>
    <t>2023年滑县万古镇胡营村村庄背街小巷硬化奖补项目</t>
  </si>
  <si>
    <t>万古镇胡营村</t>
  </si>
  <si>
    <t>新建水泥道路长547米，宽度3米以内，厚0.10至0.15米，C25混凝土道路，对其使用的硬化原材料商砼实际用量给予60%奖补。</t>
  </si>
  <si>
    <t>投资6.14万元，对使用的原材料商砼给予60%奖补。便于731户群众出行，改善村内交通条件，提高村民生产生活质量，大大提高群众对巩固拓展脱贫攻坚成果工作满意度，助推乡村振兴。</t>
  </si>
  <si>
    <t>2023年滑县万古镇张庄村村庄背街小巷硬化奖补项目</t>
  </si>
  <si>
    <t>万古镇张庄村</t>
  </si>
  <si>
    <t>（1）新建水泥道路长101.5米，宽3米，厚0.12米，C25混凝土道路；（2）新建水泥路长200米，宽2米，厚0.1米，C25混凝土道路；对其使用的硬化原材料商砼实际用量给予60%奖补。</t>
  </si>
  <si>
    <t>投资2.68万元，对使用的原材料商砼给予60%奖补。便于440户群众出行，改善村内交通条件，提高村民生产生活质量，大大提高群众对巩固拓展脱贫攻坚成果工作满意度，助推乡村振兴。</t>
  </si>
  <si>
    <t>2023年滑县万古镇西双庄村村庄背街小巷硬化奖补项目</t>
  </si>
  <si>
    <t>万古镇西双庄村</t>
  </si>
  <si>
    <t>新建水泥道路长360米，宽度2米以内，厚0.12米，C25混凝土道路，对其使用的硬化原材料商砼实际用量给予60%奖补。</t>
  </si>
  <si>
    <t>投资3.2万元，对使用的原材料商砼给予60%奖补。便于314户群众出行，改善村内交通条件，提高村民生产生活质量，大大提高群众对巩固拓展脱贫攻坚成果工作满意度，助推乡村振兴。</t>
  </si>
  <si>
    <t>2023年滑县万古镇新庄村村庄背街小巷硬化奖补项目</t>
  </si>
  <si>
    <t>万古镇新庄村</t>
  </si>
  <si>
    <t>新建水泥道路长297米，宽度3米以内，厚0.12米，C25混凝土道路，对其使用的硬化原材料商砼实际用量给予60%奖补。</t>
  </si>
  <si>
    <t>投资5万元，对使用的原材料商砼给予60%奖补。便于1112户群众出行，改善村内交通条件，提高村民生产生活质量，大大提高群众对巩固拓展脱贫攻坚成果工作满意度，助推乡村振兴。</t>
  </si>
  <si>
    <t>通过实施该项目，惠及脱贫户54户，改善该村人居环境，顺应广大农民过上美好生活的期待，建设生态宜居美丽乡村。</t>
  </si>
  <si>
    <t>2023年滑县万古镇张营村村庄背街小巷硬化奖补项目</t>
  </si>
  <si>
    <t>万古镇张营村</t>
  </si>
  <si>
    <t>新建水泥道路长180米，宽度3米以内，厚0.1米，C25混凝土道路，对其使用的硬化原材料商砼实际用量给予60%奖补。</t>
  </si>
  <si>
    <t>投资1.89万元，对使用的原材料商砼给予60%奖补。便于200户群众出行，改善村内交通条件，提高村民生产生活质量，大大提高群众对巩固拓展脱贫攻坚成果工作满意度，助推乡村振兴。</t>
  </si>
  <si>
    <t>2023年滑县万古镇梁村村庄背街小巷硬化奖补项目</t>
  </si>
  <si>
    <t>万古镇梁村</t>
  </si>
  <si>
    <t>新建水泥道路长363.9米，宽度3米以内，厚0.12米，C25混凝土道路，对其使用的硬化原材料商砼实际用量给予60%奖补。</t>
  </si>
  <si>
    <t>投资4.59万元，对使用的原材料商砼给予60%奖补。便于1365户群众出行，改善村内交通条件，提高村民生产生活质量，大大提高群众对巩固拓展脱贫攻坚成果工作满意度，助推乡村振兴。</t>
  </si>
  <si>
    <t>通过实施该项目，惠及脱贫户301户，改善该村人居环境，顺应广大农民过上美好生活的期待，建设生态宜居美丽乡村。</t>
  </si>
  <si>
    <t>2023年滑县万古镇双井村村庄背街小巷硬化奖补项目</t>
  </si>
  <si>
    <t>万古镇双井村</t>
  </si>
  <si>
    <t>新建水泥道路长220米，宽度2米以内，厚0.1米，C25混凝土道路，对其使用的硬化原材料商砼实际用量给予60%奖补。</t>
  </si>
  <si>
    <t>投资1.2万元，对使用的原材料商砼给予60%奖补。便于353户群众出行，改善村内交通条件，提高村民生产生活质量，大大提高群众对巩固拓展脱贫攻坚成果工作满意度，助推乡村振兴。</t>
  </si>
  <si>
    <t>2023年滑县万古镇今古营村村庄背街小巷硬化奖补项目</t>
  </si>
  <si>
    <t>万古镇今古营村</t>
  </si>
  <si>
    <t>投资5万元，对使用的原材料商砼给予60%奖补。便于681户群众出行，改善村内交通条件，提高村民生产生活质量，大大提高群众对巩固拓展脱贫攻坚成果工作满意度，助推乡村振兴。</t>
  </si>
  <si>
    <t>2023年滑县万古镇把里村村庄背街小巷硬化奖补项目</t>
  </si>
  <si>
    <t>万古镇把里村</t>
  </si>
  <si>
    <t>新建水泥道路长718米，宽度3米以内，厚0.12米，C25混凝土道路，对其使用的硬化原材料商砼实际用量给予60%奖补。</t>
  </si>
  <si>
    <t>投资7.5万元，对使用的原材料商砼给予60%奖补。便于422户群众出行，改善村内交通条件，提高村民生产生活质量，大大提高群众对巩固拓展脱贫攻坚成果工作满意度，助推乡村振兴。</t>
  </si>
  <si>
    <t>2023年滑县万古镇西妹村村庄背街小巷硬化奖补项目</t>
  </si>
  <si>
    <t>万古镇西妹村</t>
  </si>
  <si>
    <t>新建水泥道路长600米，宽度3米以内，厚0.12米以内，C25混凝土道路，对其使用的硬化原材料商砼实际用量给予60%奖补。</t>
  </si>
  <si>
    <t>投资4.6万元，对使用的原材料商砼给予60%奖补。便于431户群众出行，改善村内交通条件，提高村民生产生活质量，大大提高群众对巩固拓展脱贫攻坚成果工作满意度，助推乡村振兴。</t>
  </si>
  <si>
    <t>2023年滑县万古镇中妹村村庄背街小巷硬化奖补项目</t>
  </si>
  <si>
    <t>万古镇中妹村</t>
  </si>
  <si>
    <t>投资3.63万元，对使用的原材料商砼给予60%奖补。便于613户群众出行，改善村内交通条件，提高村民生产生活质量，大大提高群众对巩固拓展脱贫攻坚成果工作满意度，助推乡村振兴。</t>
  </si>
  <si>
    <t>2023年滑县万古镇刘营村村庄背街小巷硬化奖补项目</t>
  </si>
  <si>
    <t>万古镇刘营村</t>
  </si>
  <si>
    <t>新建水泥道路长990米，宽度3米以内，厚0.12米以内，C25混凝土道路，对其使用的硬化原材料商砼实际用量给予60%奖补。</t>
  </si>
  <si>
    <t>投资8.57万元，对使用的原材料商砼给予60%奖补。便于345户群众出行，改善村内交通条件，提高村民生产生活质量，大大提高群众对巩固拓展脱贫攻坚成果工作满意度，助推乡村振兴。</t>
  </si>
  <si>
    <t>2023年滑县万古镇东万古村村庄背街小巷硬化奖补项目</t>
  </si>
  <si>
    <t>万古镇东万古村</t>
  </si>
  <si>
    <t>新建水泥道路长255.3米，宽度3米以内，厚0.15米以内，C25混凝土道路，对其使用的硬化原材料商砼实际用量给予60%奖补。</t>
  </si>
  <si>
    <t>投资3.11万元，对使用的原材料商砼给予60%奖补。便于967户群众出行，改善村内交通条件，提高村民生产生活质量，大大提高群众对巩固拓展脱贫攻坚成果工作满意度，助推乡村振兴。</t>
  </si>
  <si>
    <t>2023年滑县桑村乡南桑村村庄背街小巷硬化奖补项目</t>
  </si>
  <si>
    <t>桑村乡南桑村</t>
  </si>
  <si>
    <t>投资0.26万元，对使用的原材料商砼给予60%奖补。便于208户群众出行，改善村内交通条件，提高村民生产生活质量，大大提高群众对巩固拓展脱贫攻坚成果工作满意度，助推乡村振兴。</t>
  </si>
  <si>
    <t>2023年滑县桑村乡桑村集村村庄背街小巷硬化奖补项目</t>
  </si>
  <si>
    <t>桑村乡桑村集村</t>
  </si>
  <si>
    <t>新建水泥道路长648米，宽度3.5米以内，厚0.15米，C25混凝土道路，对其使用的硬化原材料商砼实际用量给予60%奖补。</t>
  </si>
  <si>
    <t>投资6.41万元，对使用的原材料商砼给予60%奖补。便于946户群众出行，改善村内交通条件，提高村民生产生活质量，大大提高群众对巩固拓展脱贫攻坚成果工作满意度，助推乡村振兴。</t>
  </si>
  <si>
    <t>通过实施该项目，惠及脱贫户50户，改善该村人居环境，顺应广大农民过上美好生活的期待，建设生态宜居美丽乡村。</t>
  </si>
  <si>
    <t>2023年滑县桑村乡江马厂村村庄背街小巷硬化奖补项目</t>
  </si>
  <si>
    <t>桑村乡江马厂村</t>
  </si>
  <si>
    <t>新建水泥道路长270米，宽度3米以内，厚0.15米，C25混凝土道路，对其使用的硬化原材料商砼实际用量给予60%奖补。</t>
  </si>
  <si>
    <t>投资2.47万元，对使用的原材料商砼给予60%奖补。便于534户群众出行，改善村内交通条件，提高村民生产生活质量，大大提高群众对巩固拓展脱贫攻坚成果工作满意度，助推乡村振兴。</t>
  </si>
  <si>
    <t>2023年滑县桑村乡绳马厂村村庄背街小巷硬化奖补项目</t>
  </si>
  <si>
    <t>桑村乡绳马厂村</t>
  </si>
  <si>
    <t>新建水泥道路长176米，宽度3米以内，厚0.15米，C25混凝土道路，对其使用的硬化原材料商砼实际用量给予60%奖补。</t>
  </si>
  <si>
    <t>投资1.42万元，对使用的原材料商砼给予60%奖补。便于140户群众出行，改善村内交通条件，提高村民生产生活质量，大大提高群众对巩固拓展脱贫攻坚成果工作满意度，助推乡村振兴。</t>
  </si>
  <si>
    <t>2023年滑县桑村乡后王马厂村村庄背街小巷硬化奖补项目</t>
  </si>
  <si>
    <t>桑村乡后王马厂村</t>
  </si>
  <si>
    <t>新建水泥道路长100米，宽度3.5米以内，厚0.12米，C25混凝土道路，对其使用的硬化原材料商砼实际用量给予60%奖补。</t>
  </si>
  <si>
    <t>投资0.88万元，对使用的原材料商砼给予60%奖补。便于221户群众出行，改善村内交通条件，提高村民生产生活质量，大大提高群众对巩固拓展脱贫攻坚成果工作满意度，助推乡村振兴。</t>
  </si>
  <si>
    <t>2023年滑县桑村乡李金德村村庄背街小巷硬化奖补项目</t>
  </si>
  <si>
    <t>桑村乡李金德村</t>
  </si>
  <si>
    <t>新建水泥道路长592米，宽度3米以内，厚0.15米，C25混凝土道路，对其使用的硬化原材料商砼实际用量给予60%奖补。</t>
  </si>
  <si>
    <t>投资5.4万元，对使用的原材料商砼给予60%奖补。便于827户群众出行，改善村内交通条件，提高村民生产生活质量，大大提高群众对巩固拓展脱贫攻坚成果工作满意度，助推乡村振兴。</t>
  </si>
  <si>
    <t>2023年滑县桑村乡王金德村村庄背街小巷硬化奖补项目</t>
  </si>
  <si>
    <t>桑村乡王金德村</t>
  </si>
  <si>
    <t>新建水泥道路长337米，宽度3米以内，厚0.15米，C25混凝土道路，对其使用的硬化原材料商砼实际用量给予60%奖补。</t>
  </si>
  <si>
    <t>投资3.05万元，对使用的原材料商砼给予60%奖补。便于401户群众出行，改善村内交通条件，提高村民生产生活质量，大大提高群众对巩固拓展脱贫攻坚成果工作满意度，助推乡村振兴。</t>
  </si>
  <si>
    <t>2023年滑县桑村乡回木村村庄背街小巷硬化奖补项目</t>
  </si>
  <si>
    <t>桑村乡回木村</t>
  </si>
  <si>
    <t>新建水泥道路长68米，宽度2.5米以内，厚0.12米，C25混凝土道路，对其使用的硬化原材料商砼实际用量给予60%奖补。</t>
  </si>
  <si>
    <t>投资0.43万元，对使用的原材料商砼给予60%奖补。便于508户群众出行，改善村内交通条件，提高村民生产生活质量，大大提高群众对巩固拓展脱贫攻坚成果工作满意度，助推乡村振兴。</t>
  </si>
  <si>
    <t>2023年滑县桑村乡贯道村村庄背街小巷硬化奖补项目</t>
  </si>
  <si>
    <t>桑村乡贯道村</t>
  </si>
  <si>
    <t>新建水泥道路长897米，宽度3米以内，厚0.15米，C25混凝土道路，对其使用的硬化原材料商砼实际用量给予60%奖补。</t>
  </si>
  <si>
    <t>投资7.36万元，对使用的原材料商砼给予60%奖补。便于296户群众出行，改善村内交通条件，提高村民生产生活质量，大大提高群众对巩固拓展脱贫攻坚成果工作满意度，助推乡村振兴。</t>
  </si>
  <si>
    <t>2023年滑县桑村乡冯齐邱村村庄背街小巷硬化奖补项目</t>
  </si>
  <si>
    <t>桑村乡冯齐邱村</t>
  </si>
  <si>
    <t>新建水泥道路长437米，宽度3.5米以内，厚0.15米，C25混凝土道路，对其使用的硬化原材料商砼实际用量给予60%奖补。</t>
  </si>
  <si>
    <t>投资3.69万元，对使用的原材料商砼给予60%奖补。便于346户群众出行，改善村内交通条件，提高村民生产生活质量，大大提高群众对巩固拓展脱贫攻坚成果工作满意度，助推乡村振兴。</t>
  </si>
  <si>
    <t>2023年滑县桑村乡肖齐邱村村庄背街小巷硬化奖补项目</t>
  </si>
  <si>
    <t>桑村乡肖齐邱村</t>
  </si>
  <si>
    <t>投资0.34万元，对使用的原材料商砼给予60%奖补。便于144户群众出行，改善村内交通条件，提高村民生产生活质量，大大提高群众对巩固拓展脱贫攻坚成果工作满意度，助推乡村振兴。</t>
  </si>
  <si>
    <t>2023年滑县桑村乡陈大召村村庄背街小巷硬化奖补项目</t>
  </si>
  <si>
    <t>桑村乡陈大召村</t>
  </si>
  <si>
    <t>新建水泥道路长340米，宽度3米以内，厚0.12米，C25混凝土道路，对其使用的硬化原材料商砼实际用量给予60%奖补。</t>
  </si>
  <si>
    <t>投资2.57万元，对使用的原材料商砼给予60%奖补。便于1086户群众出行，改善村内交通条件，提高村民生产生活质量，大大提高群众对巩固拓展脱贫攻坚成果工作满意度，助推乡村振兴。</t>
  </si>
  <si>
    <t>通过实施该项目，惠及脱贫户46户，改善该村人居环境，顺应广大农民过上美好生活的期待，建设生态宜居美丽乡村。</t>
  </si>
  <si>
    <t>2023年滑县桑村乡柳围里村村庄背街小巷硬化奖补项目</t>
  </si>
  <si>
    <t>桑村乡柳围里村</t>
  </si>
  <si>
    <t>新建水泥道路长1212米，宽度3米以内，厚0.12米，C25混凝土道路，对其使用的硬化原材料商砼实际用量给予60%奖补。</t>
  </si>
  <si>
    <t>投资7.61万元，对使用的原材料商砼给予60%奖补。便于691户群众出行，改善村内交通条件，提高村民生产生活质量，大大提高群众对巩固拓展脱贫攻坚成果工作满意度，助推乡村振兴。</t>
  </si>
  <si>
    <t>通过实施该项目，惠及脱贫户34户，改善该村人居环境，顺应广大农民过上美好生活的期待，建设生态宜居美丽乡村。</t>
  </si>
  <si>
    <t>2023年滑县王庄镇车店村村庄背街小巷硬化奖补项目</t>
  </si>
  <si>
    <t>王庄镇车店村</t>
  </si>
  <si>
    <t>新建水泥道路长319米，宽度3米以内，厚0.12米，C25混凝土道路，对其使用的硬化原材料商砼实际用量给予60%奖补。</t>
  </si>
  <si>
    <t>投资1.44万元，对使用的原材料商砼给予60%奖补。便于615户群众出行，改善村内交通条件，提高村民生产生活质量，大大提高群众对巩固拓展脱贫攻坚成果工作满意度，助推乡村振兴。</t>
  </si>
  <si>
    <t>2023年滑县王庄镇堤南村村庄背街小巷硬化奖补项目</t>
  </si>
  <si>
    <t>王庄镇堤南村</t>
  </si>
  <si>
    <t>新建水泥道路长480米，宽度3米以内，厚0.12米，C25混凝土道路，对其使用的硬化原材料商砼实际用量给予60%奖补。</t>
  </si>
  <si>
    <t>投资2.26万元，对使用的原材料商砼给予60%奖补。便于505户群众出行，改善村内交通条件，提高村民生产生活质量，大大提高群众对巩固拓展脱贫攻坚成果工作满意度，助推乡村振兴。</t>
  </si>
  <si>
    <t>2023年滑县王庄镇丁堤口村村庄背街小巷硬化奖补项目</t>
  </si>
  <si>
    <t>王庄镇丁堤口村</t>
  </si>
  <si>
    <t>新建水泥道路长259米，宽度3米以内，厚0.12米，C25混凝土道路，对其使用的硬化原材料商砼实际用量给予60%奖补。</t>
  </si>
  <si>
    <t>投资1.12万元，对使用的原材料商砼给予60%奖补。便于504户群众出行，改善村内交通条件，提高村民生产生活质量，大大提高群众对巩固拓展脱贫攻坚成果工作满意度，助推乡村振兴。</t>
  </si>
  <si>
    <t>2023年滑县王庄镇董村村庄背街小巷硬化奖补项目</t>
  </si>
  <si>
    <t>王庄镇董村</t>
  </si>
  <si>
    <t>新建水泥道路长339.5米，宽度3米以内，厚0.12米，C25混凝土道路，对其使用的硬化原材料商砼实际用量给予60%奖补。</t>
  </si>
  <si>
    <t>投资1.05万元，对使用的原材料商砼给予60%奖补。便于576户群众出行，改善村内交通条件，提高村民生产生活质量，大大提高群众对巩固拓展脱贫攻坚成果工作满意度，助推乡村振兴。</t>
  </si>
  <si>
    <t>2023年滑县王庄镇高郎柳村村庄背街小巷硬化奖补项目</t>
  </si>
  <si>
    <t>王庄镇高郎柳村</t>
  </si>
  <si>
    <t>新建水泥道路长123米，宽度3.5米以内，厚0.12米，C25混凝土道路，对其使用的硬化原材料商砼实际用量给予60%奖补。</t>
  </si>
  <si>
    <t>投资0.56万元，对使用的原材料商砼给予60%奖补。便于596户群众出行，改善村内交通条件，提高村民生产生活质量，大大提高群众对巩固拓展脱贫攻坚成果工作满意度，助推乡村振兴。</t>
  </si>
  <si>
    <t>2023年滑县王庄镇郭草滩村村庄背街小巷硬化奖补项目</t>
  </si>
  <si>
    <t>王庄镇郭草滩村</t>
  </si>
  <si>
    <t>新建水泥道路长877米，宽度3.5米以内，厚0.12米，C25混凝土道路，对其使用的硬化原材料商砼实际用量给予60%奖补。</t>
  </si>
  <si>
    <t>投资5.61万元，对使用的原材料商砼给予60%奖补。便于570户群众出行，改善村内交通条件，提高村民生产生活质量，大大提高群众对巩固拓展脱贫攻坚成果工作满意度，助推乡村振兴。</t>
  </si>
  <si>
    <t>2023年滑县王庄镇郎柳集村村庄背街小巷硬化奖补项目</t>
  </si>
  <si>
    <t>王庄镇郎柳集村</t>
  </si>
  <si>
    <t>新建水泥道路长150米，宽度3米以内，厚0.12米，C25混凝土道路，对其使用的硬化原材料商砼实际用量给予60%奖补。</t>
  </si>
  <si>
    <t>投资0.68万元，对使用的原材料商砼给予60%奖补。便于1208户群众出行，改善村内交通条件，提高村民生产生活质量，大大提高群众对巩固拓展脱贫攻坚成果工作满意度，助推乡村振兴。</t>
  </si>
  <si>
    <t>2023年滑县王庄镇刘草滩村村庄背街小巷硬化奖补项目</t>
  </si>
  <si>
    <t>王庄镇刘草滩村</t>
  </si>
  <si>
    <t>新建水泥道路长310米，宽度3米以内，厚0.12米，C25混凝土道路，对其使用的硬化原材料商砼实际用量给予60%奖补。</t>
  </si>
  <si>
    <t>投资1.41万元，对使用的原材料商砼给予60%奖补。便于636户群众出行，改善村内交通条件，提高村民生产生活质量，大大提高群众对巩固拓展脱贫攻坚成果工作满意度，助推乡村振兴。</t>
  </si>
  <si>
    <t>2023年滑县王庄镇柳圈村村庄背街小巷硬化奖补项目</t>
  </si>
  <si>
    <t>王庄镇柳圈村</t>
  </si>
  <si>
    <t>新建水泥道路长279米，宽度3米以内，厚0.12米，C25混凝土道路，对其使用的硬化原材料商砼实际用量给予60%奖补。</t>
  </si>
  <si>
    <t>投资1.12万元，对使用的原材料商砼给予60%奖补。便于1095户群众出行，改善村内交通条件，提高村民生产生活质量，大大提高群众对巩固拓展脱贫攻坚成果工作满意度，助推乡村振兴。</t>
  </si>
  <si>
    <t>2023年滑县王庄镇龙村村庄背街小巷硬化奖补项目</t>
  </si>
  <si>
    <t>王庄镇龙村</t>
  </si>
  <si>
    <t>新建水泥道路长472米，宽度3米以内，厚0.12米，C25混凝土道路，对其使用的硬化原材料商砼实际用量给予60%奖补。</t>
  </si>
  <si>
    <t>投资2.14万元，对使用的原材料商砼给予60%奖补。便于957户群众出行，改善村内交通条件，提高村民生产生活质量，大大提高群众对巩固拓展脱贫攻坚成果工作满意度，助推乡村振兴。</t>
  </si>
  <si>
    <t>2023年滑县王庄镇鲁庄营村村庄背街小巷硬化奖补项目</t>
  </si>
  <si>
    <t>王庄镇鲁庄营村</t>
  </si>
  <si>
    <t>新建水泥道路长450.7米，宽度3米以内，厚0.12米，C25混凝土道路，对其使用的硬化原材料商砼实际用量给予60%奖补。</t>
  </si>
  <si>
    <t>投资1.64万元，对使用的原材料商砼给予60%奖补。便于639户群众出行，改善村内交通条件，提高村民生产生活质量，大大提高群众对巩固拓展脱贫攻坚成果工作满意度，助推乡村振兴。</t>
  </si>
  <si>
    <t>2023年滑县王庄镇路庄村村庄背街小巷硬化奖补项目</t>
  </si>
  <si>
    <t>王庄镇路庄村</t>
  </si>
  <si>
    <t>投资1.15万元，对使用的原材料商砼给予60%奖补。便于333户群众出行，改善村内交通条件，提高村民生产生活质量，大大提高群众对巩固拓展脱贫攻坚成果工作满意度，助推乡村振兴。</t>
  </si>
  <si>
    <t>2023年滑县王庄镇莫庄村村庄背街小巷硬化奖补项目</t>
  </si>
  <si>
    <t>王庄镇莫庄村</t>
  </si>
  <si>
    <t>新建水泥道路长138米，宽度3米以内，厚0.12米，C25混凝土道路，对其使用的硬化原材料商砼实际用量给予60%奖补。</t>
  </si>
  <si>
    <t>投资0.58万元，对使用的原材料商砼给予60%奖补。便于515户群众出行，改善村内交通条件，提高村民生产生活质量，大大提高群众对巩固拓展脱贫攻坚成果工作满意度，助推乡村振兴。</t>
  </si>
  <si>
    <t>2023年滑县王庄镇前邢村村庄背街小巷硬化奖补项目</t>
  </si>
  <si>
    <t>王庄镇前邢村</t>
  </si>
  <si>
    <t>新建水泥道路长1110米，宽度3.5米以内，厚0.12米，C25混凝土道路，对其使用的硬化原材料商砼实际用量给予60%奖补。</t>
  </si>
  <si>
    <t>投资6.94万元，对使用的原材料商砼给予60%奖补。便于807户群众出行，改善村内交通条件，提高村民生产生活质量，大大提高群众对巩固拓展脱贫攻坚成果工作满意度，助推乡村振兴。</t>
  </si>
  <si>
    <t>2023年滑县王庄镇沙店南街村村庄背街小巷硬化奖补项目</t>
  </si>
  <si>
    <t>王庄镇沙店南街村</t>
  </si>
  <si>
    <t>新建水泥道路长55米，宽度3米以内，厚0.12米，C25混凝土道路，对其使用的硬化原材料商砼实际用量给予60%奖补。</t>
  </si>
  <si>
    <t>投资0.25万元，对使用的原材料商砼给予60%奖补。便于658户群众出行，改善村内交通条件，提高村民生产生活质量，大大提高群众对巩固拓展脱贫攻坚成果工作满意度，助推乡村振兴。</t>
  </si>
  <si>
    <t>2023年滑县王庄镇仝郎柳村村庄背街小巷硬化奖补项目</t>
  </si>
  <si>
    <t>王庄镇仝郎柳村</t>
  </si>
  <si>
    <t>新建水泥道路长2990米，宽度3米以内，厚0.12米，C25混凝土道路，对其使用的硬化原材料商砼实际用量给予60%奖补。</t>
  </si>
  <si>
    <t>投资12.55万元，对使用的原材料商砼给予60%奖补。便于818户群众出行，改善村内交通条件，提高村民生产生活质量，大大提高群众对巩固拓展脱贫攻坚成果工作满意度，助推乡村振兴。</t>
  </si>
  <si>
    <t>2023年滑县王庄镇汪店村村庄背街小巷硬化奖补项目</t>
  </si>
  <si>
    <t>王庄镇汪店村</t>
  </si>
  <si>
    <t>新建水泥道路长31米，宽度3米以内，厚0.12米，C25混凝土道路，对其使用的硬化原材料商砼实际用量给予60%奖补。</t>
  </si>
  <si>
    <t>投资0.2万元，对使用的原材料商砼给予60%奖补。便于193户群众出行，改善村内交通条件，提高村民生产生活质量，大大提高群众对巩固拓展脱贫攻坚成果工作满意度，助推乡村振兴。</t>
  </si>
  <si>
    <t>2023年滑县王庄镇小屯村村庄背街小巷硬化奖补项目</t>
  </si>
  <si>
    <t>王庄镇小屯村</t>
  </si>
  <si>
    <t>投资1.01万元，对使用的原材料商砼给予60%奖补。便于490户群众出行，改善村内交通条件，提高村民生产生活质量，大大提高群众对巩固拓展脱贫攻坚成果工作满意度，助推乡村振兴。</t>
  </si>
  <si>
    <t>2023年滑县王庄镇邢行村村庄背街小巷硬化奖补项目</t>
  </si>
  <si>
    <t>王庄镇邢行村</t>
  </si>
  <si>
    <t>新建水泥道路长249米，宽度3米以内，厚0.12米，C25混凝土道路，对其使用的硬化原材料商砼实际用量给予60%奖补。</t>
  </si>
  <si>
    <t>投资0.91万元，对使用的原材料商砼给予60%奖补。便于586户群众出行，改善村内交通条件，提高村民生产生活质量，大大提高群众对巩固拓展脱贫攻坚成果工作满意度，助推乡村振兴。</t>
  </si>
  <si>
    <t>2023年滑县王庄镇闫村村庄背街小巷硬化奖补项目</t>
  </si>
  <si>
    <t>王庄镇闫村</t>
  </si>
  <si>
    <t>新建水泥道路长192.2米，宽度3米以内，厚0.12米，C25混凝土道路，对其使用的硬化原材料商砼实际用量给予60%奖补。</t>
  </si>
  <si>
    <t>投资0.79万元，对使用的原材料商砼给予60%奖补。便于860户群众出行，改善村内交通条件，提高村民生产生活质量，大大提高群众对巩固拓展脱贫攻坚成果工作满意度，助推乡村振兴。</t>
  </si>
  <si>
    <t>2023年滑县王庄镇北草滩村村庄背街小巷硬化奖补项目</t>
  </si>
  <si>
    <t>王庄镇北草滩村</t>
  </si>
  <si>
    <t>新建水泥道路长1356.5米，宽度3米以内，厚0.12米，C25混凝土道路，对其使用的硬化原材料商砼实际用量给予60%奖补。</t>
  </si>
  <si>
    <t>投资4.29万元，对使用的原材料商砼给予60%奖补。便于401户群众出行，改善村内交通条件，提高村民生产生活质量，大大提高群众对巩固拓展脱贫攻坚成果工作满意度，助推乡村振兴。</t>
  </si>
  <si>
    <t>2023年滑县王庄镇东申寨村村庄背街小巷硬化奖补项目</t>
  </si>
  <si>
    <t>王庄镇东申寨村</t>
  </si>
  <si>
    <t>新建水泥道路长380米，宽度3米以内，厚0.12米，C25混凝土道路，对其使用的硬化原材料商砼实际用量给予60%奖补。</t>
  </si>
  <si>
    <t>投资2.87万元，对使用的原材料商砼给予60%奖补。便于705户群众出行，改善村内交通条件，提高村民生产生活质量，大大提高群众对巩固拓展脱贫攻坚成果工作满意度，助推乡村振兴。</t>
  </si>
  <si>
    <t>2023年滑县焦虎镇何庄村村庄背街小巷硬化奖补项目</t>
  </si>
  <si>
    <t>焦虎镇何庄村</t>
  </si>
  <si>
    <t>新建水泥道路长319米，宽度3米以内，厚0.1-0.12米，C25混凝土道路，对其使用的硬化原材料商砼实际用量给予60%奖补。</t>
  </si>
  <si>
    <t>投资3.85万元，对使用的原材料商砼给予60%奖补。便于527户群众出行，改善村内交通条件，提高村民生产生活质量，大大提高群众对巩固拓展脱贫攻坚成果工作满意度，助推乡村振兴。</t>
  </si>
  <si>
    <t>通过实施该项目，惠及脱贫户114户，改善该村人居环境，顺应广大农民过上美好生活的期待，建设生态宜居美丽乡村。</t>
  </si>
  <si>
    <t>2023年滑县焦虎镇桑科营后街村村庄背街小巷硬化奖补项目</t>
  </si>
  <si>
    <t>焦虎镇桑科营后街村</t>
  </si>
  <si>
    <t>新建水泥道路长3011.3米，宽度3米以内，厚0.1-0.12米，C25混凝土道路，对其使用的硬化原材料商砼实际用量给予60%奖补。</t>
  </si>
  <si>
    <t>投资0.78万元，对使用的原材料商砼给予60%奖补。便于449户群众出行，改善村内交通条件，提高村民生产生活质量，大大提高群众对巩固拓展脱贫攻坚成果工作满意度，助推乡村振兴。</t>
  </si>
  <si>
    <t>2023年滑县焦虎镇暴庄村村庄背街小巷硬化奖补项目</t>
  </si>
  <si>
    <t>焦虎镇暴庄村</t>
  </si>
  <si>
    <t>新建水泥道路长319米，宽度3.5米以内，厚0.12米，C25混凝土道路，对其使用的硬化原材料商砼实际用量给予60%奖补。</t>
  </si>
  <si>
    <t>投资0.82万元，对使用的原材料商砼给予60%奖补。便于323户群众出行，改善村内交通条件，提高村民生产生活质量，大大提高群众对巩固拓展脱贫攻坚成果工作满意度，助推乡村振兴。</t>
  </si>
  <si>
    <t>2023年滑县焦虎镇阳兆村村庄背街小巷硬化奖补项目</t>
  </si>
  <si>
    <t>焦虎镇阳兆村</t>
  </si>
  <si>
    <t>新建水泥道路长490.7米，宽度3米以内，厚0.1-0.12米，C25混凝土道路，对其使用的硬化原材料商砼实际用量给予60%奖补。</t>
  </si>
  <si>
    <t>投资6.04万元，对使用的原材料商砼给予60%奖补。便于968户群众出行，改善村内交通条件，提高村民生产生活质量，大大提高群众对巩固拓展脱贫攻坚成果工作满意度，助推乡村振兴。</t>
  </si>
  <si>
    <t>2023年滑县焦虎镇蒿丘营村村庄背街小巷硬化奖补项目</t>
  </si>
  <si>
    <t>焦虎镇蒿丘营村</t>
  </si>
  <si>
    <t>新建水泥道路长453.3.米，宽度3.5米以内，厚0.1米，C25混凝土道路，对其使用的硬化原材料商砼实际用量给予60%奖补。</t>
  </si>
  <si>
    <t>投资4.89万元，对使用的原材料商砼给予60%奖补。便于141户群众出行，改善村内交通条件，提高村民生产生活质量，大大提高群众对巩固拓展脱贫攻坚成果工作满意度，助推乡村振兴。</t>
  </si>
  <si>
    <t>2023年滑县焦虎镇崔庄村村庄背街小巷硬化奖补项目</t>
  </si>
  <si>
    <t>焦虎镇崔庄村</t>
  </si>
  <si>
    <t>新建水泥道路长197米，宽度3.5米以内，厚0.12米，C25混凝土道路，对其使用的硬化原材料商砼实际用量给予60%奖补。</t>
  </si>
  <si>
    <t>投资2.67万元，对使用的原材料商砼给予60%奖补。便于341户群众出行，改善村内交通条件，提高村民生产生活质量，大大提高群众对巩固拓展脱贫攻坚成果工作满意度，助推乡村振兴。</t>
  </si>
  <si>
    <t>2023年滑县焦虎镇双沟村村庄背街小巷硬化奖补项目</t>
  </si>
  <si>
    <t>焦虎镇双沟村</t>
  </si>
  <si>
    <t>新建水泥道路长809米，宽度3米以内，厚0.08-0.12米，C25混凝土道路，对其使用的硬化原材料商砼实际用量给予60%奖补。</t>
  </si>
  <si>
    <t>投资7.79万元，对使用的原材料商砼给予60%奖补。便于1491户群众出行，改善村内交通条件，提高村民生产生活质量，大大提高群众对巩固拓展脱贫攻坚成果工作满意度，助推乡村振兴。</t>
  </si>
  <si>
    <t>通过实施该项目，惠及脱贫户129户，改善该村人居环境，顺应广大农民过上美好生活的期待，建设生态宜居美丽乡村。</t>
  </si>
  <si>
    <t>2023年滑县焦虎镇焦王村村庄背街小巷硬化奖补项目</t>
  </si>
  <si>
    <t>焦虎镇焦王村</t>
  </si>
  <si>
    <t>投资1.89万元，对使用的原材料商砼给予60%奖补。便于386户群众出行，改善村内交通条件，提高村民生产生活质量，大大提高群众对巩固拓展脱贫攻坚成果工作满意度，助推乡村振兴。</t>
  </si>
  <si>
    <t>2023年滑县焦虎镇焦刘村村庄背街小巷硬化奖补项目</t>
  </si>
  <si>
    <t>焦虎镇焦刘村</t>
  </si>
  <si>
    <t>投资3.16万元，对使用的原材料商砼给予60%奖补。便于482户群众出行，改善村内交通条件，提高村民生产生活质量，大大提高群众对巩固拓展脱贫攻坚成果工作满意度，助推乡村振兴。</t>
  </si>
  <si>
    <t>2023年滑县焦虎镇焦北西村村庄背街小巷硬化奖补项目</t>
  </si>
  <si>
    <t>焦虎镇焦北西村</t>
  </si>
  <si>
    <t>投资6.05万元，对使用的原材料商砼给予60%奖补。便于527户群众出行，改善村内交通条件，提高村民生产生活质量，大大提高群众对巩固拓展脱贫攻坚成果工作满意度，助推乡村振兴。</t>
  </si>
  <si>
    <t>2023年滑县焦虎镇焦南村村庄背街小巷硬化奖补项目</t>
  </si>
  <si>
    <t>焦虎镇焦南村</t>
  </si>
  <si>
    <t>新建水泥道路长234米，宽度3米以内，厚0.12米，C25混凝土道路，对其使用的硬化原材料商砼实际用量给予60%奖补。</t>
  </si>
  <si>
    <t>投资2.95万元，对使用的原材料商砼给予60%奖补。便于375户群众出行，改善村内交通条件，提高村民生产生活质量，大大提高群众对巩固拓展脱贫攻坚成果工作满意度，助推乡村振兴。</t>
  </si>
  <si>
    <t>2023年滑县焦虎镇屯集村村庄背街小巷硬化奖补项目</t>
  </si>
  <si>
    <t>焦虎镇屯集村</t>
  </si>
  <si>
    <t>新建水泥道路长1353米，宽度3.5米以内，厚0.12米，C25混凝土道路，对其使用的硬化原材料商砼实际用量给予60%奖补。</t>
  </si>
  <si>
    <t>投资24.45万元，对使用的原材料商砼给予60%奖补。便于613户群众出行，改善村内交通条件，提高村民生产生活质量，大大提高群众对巩固拓展脱贫攻坚成果工作满意度，助推乡村振兴。</t>
  </si>
  <si>
    <t>2023年滑县慈周寨镇北李庄村村庄背街小巷硬化奖补项目</t>
  </si>
  <si>
    <t>慈周寨镇北李庄村</t>
  </si>
  <si>
    <t>新建水泥道路长343米，宽度3米以内，厚0.15米以内，C25混凝土道路，对其使用的硬化原材料商砼实际用量给予60%奖补。</t>
  </si>
  <si>
    <t>投资2.24万元，对使用的原材料商砼给予60%奖补。便于1116户群众出行，改善村内交通条件，提高村民生产生活质量，大大提高群众对巩固拓展脱贫攻坚成果工作满意度，助推乡村振兴。</t>
  </si>
  <si>
    <t>通过实施该项目，惠及脱贫户67户，改善该村人居环境，顺应广大农民过上美好生活的期待，建设生态宜居美丽乡村。</t>
  </si>
  <si>
    <t>2023年滑县慈周寨镇慈周寨第一村村庄背街小巷硬化奖补项目</t>
  </si>
  <si>
    <t>慈周寨镇慈周寨第一村</t>
  </si>
  <si>
    <t>新建水泥道路长161米，宽度3米以内，厚0.15米以内，C25混凝土道路，对其使用的硬化原材料商砼实际用量给予60%奖补。</t>
  </si>
  <si>
    <t>投资1.16万元，对使用的原材料商砼给予60%奖补。便于625户群众出行，改善村内交通条件，提高村民生产生活质量，大大提高群众对巩固拓展脱贫攻坚成果工作满意度，助推乡村振兴。</t>
  </si>
  <si>
    <t>2023年滑县慈周寨镇慈周寨第五村村庄背街小巷硬化奖补项目</t>
  </si>
  <si>
    <t>慈周寨镇慈周寨第五村</t>
  </si>
  <si>
    <t>新建水泥道路长110米，宽度3米以内，厚0.15米以内，C25混凝土道路，对其使用的硬化原材料商砼实际用量给予60%奖补。</t>
  </si>
  <si>
    <t>投资0.78万元，对使用的原材料商砼给予60%奖补。便于456户群众出行，改善村内交通条件，提高村民生产生活质量，大大提高群众对巩固拓展脱贫攻坚成果工作满意度，助推乡村振兴。</t>
  </si>
  <si>
    <t>2023年滑县慈周寨镇小堽村村庄背街小巷硬化奖补项目</t>
  </si>
  <si>
    <t>慈周寨镇小堽村</t>
  </si>
  <si>
    <t>新建水泥道路长348米，宽度3米以内，厚0.15米以内，C25混凝土道路，对其使用的硬化原材料商砼实际用量给予60%奖补。</t>
  </si>
  <si>
    <t>投资2.56万元，对使用的原材料商砼给予60%奖补。便于901户群众出行，改善村内交通条件，提高村民生产生活质量，大大提高群众对巩固拓展脱贫攻坚成果工作满意度，助推乡村振兴。</t>
  </si>
  <si>
    <t>2023年滑县慈周寨镇牛吴娘寨村村庄背街小巷硬化奖补项目</t>
  </si>
  <si>
    <t>慈周寨镇牛吴娘寨村</t>
  </si>
  <si>
    <t>新建水泥道路长97米，宽度3米以内，厚0.15米以内，C25混凝土道路，对其使用的硬化原材料商砼实际用量给予60%奖补。</t>
  </si>
  <si>
    <t>投资0.78万元，对使用的原材料商砼给予60%奖补。便于310户群众出行，改善村内交通条件，提高村民生产生活质量，大大提高群众对巩固拓展脱贫攻坚成果工作满意度，助推乡村振兴。</t>
  </si>
  <si>
    <t>2023年滑县慈周寨镇郭屯村村庄背街小巷硬化奖补项目</t>
  </si>
  <si>
    <t>慈周寨镇郭屯村</t>
  </si>
  <si>
    <t>新建水泥道路长314米，宽度3米以内，厚0.15米以内，C25混凝土道路，对其使用的硬化原材料商砼实际用量给予60%奖补。</t>
  </si>
  <si>
    <t>投资2.18万元，对使用的原材料商砼给予60%奖补。便于422户群众出行，改善村内交通条件，提高村民生产生活质量，大大提高群众对巩固拓展脱贫攻坚成果工作满意度，助推乡村振兴。</t>
  </si>
  <si>
    <t>2023年滑县慈周寨镇闫家庄村村庄背街小巷硬化奖补项目</t>
  </si>
  <si>
    <t>慈周寨镇闫家庄村</t>
  </si>
  <si>
    <t>新建水泥道路长330米，宽度3米以内，厚0.15米以内，C25混凝土道路，对其使用的硬化原材料商砼实际用量给予60%奖补。</t>
  </si>
  <si>
    <t>投资2.08万元，对使用的原材料商砼给予60%奖补。便于341户群众出行，改善村内交通条件，提高村民生产生活质量，大大提高群众对巩固拓展脱贫攻坚成果工作满意度，助推乡村振兴。</t>
  </si>
  <si>
    <t>2023年滑县慈周寨镇叶河道村村庄背街小巷硬化奖补项目</t>
  </si>
  <si>
    <t>慈周寨镇叶河道村</t>
  </si>
  <si>
    <t>新建水泥道路长399米，宽度3米以内，厚0.15米以内，C25混凝土道路，对其使用的硬化原材料商砼实际用量给予60%奖补。</t>
  </si>
  <si>
    <t>投资3.5万元，对使用的原材料商砼给予60%奖补。便于170户群众出行，改善村内交通条件，提高村民生产生活质量，大大提高群众对巩固拓展脱贫攻坚成果工作满意度，助推乡村振兴。</t>
  </si>
  <si>
    <t>2023年滑县慈周寨镇前柿园村村庄背街小巷硬化奖补项目</t>
  </si>
  <si>
    <t>慈周寨镇前柿园村</t>
  </si>
  <si>
    <t>新建水泥道路长565米，宽度3米以内，厚0.15米以内，C25混凝土道路，对其使用的硬化原材料商砼实际用量给予60%奖补。</t>
  </si>
  <si>
    <t>投资6.23万元，对使用的原材料商砼给予60%奖补。便于300户群众出行，改善村内交通条件，提高村民生产生活质量，大大提高群众对巩固拓展脱贫攻坚成果工作满意度，助推乡村振兴。</t>
  </si>
  <si>
    <t>2023年滑县慈周寨镇高家庄村村庄背街小巷硬化奖补项目</t>
  </si>
  <si>
    <t>慈周寨镇高家庄村</t>
  </si>
  <si>
    <t>新建水泥道路长261米，宽度3米以内，厚0.15米以内，C25混凝土道路，对其使用的硬化原材料商砼实际用量给予60%奖补。</t>
  </si>
  <si>
    <t>投资1.69万元，对使用的原材料商砼给予60%奖补。便于356户群众出行，改善村内交通条件，提高村民生产生活质量，大大提高群众对巩固拓展脱贫攻坚成果工作满意度，助推乡村振兴。</t>
  </si>
  <si>
    <t>2023年滑县慈周寨镇前屯第二村村庄背街小巷硬化奖补项目</t>
  </si>
  <si>
    <t>慈周寨镇前屯第二村</t>
  </si>
  <si>
    <t>新建水泥道路长470.4米，宽度3米以内，厚0.15米以内，C25混凝土道路，对其使用的硬化原材料商砼实际用量给予60%奖补。</t>
  </si>
  <si>
    <t>投资3.56万元，对使用的原材料商砼给予60%奖补。便于370户群众出行，改善村内交通条件，提高村民生产生活质量，大大提高群众对巩固拓展脱贫攻坚成果工作满意度，助推乡村振兴。</t>
  </si>
  <si>
    <t>2023年滑县慈周寨镇陈位寨村村庄背街小巷硬化奖补项目</t>
  </si>
  <si>
    <t>慈周寨镇陈位寨村</t>
  </si>
  <si>
    <t>新建水泥道路长223米，宽度3米以内，厚0.15米以内，C25混凝土道路，对其使用的硬化原材料商砼实际用量给予60%奖补。</t>
  </si>
  <si>
    <t>投资1.83万元，对使用的原材料商砼给予60%奖补。便于240户群众出行，改善村内交通条件，提高村民生产生活质量，大大提高群众对巩固拓展脱贫攻坚成果工作满意度，助推乡村振兴。</t>
  </si>
  <si>
    <t>2023年滑县慈周寨镇中大寨村村庄背街小巷硬化奖补项目</t>
  </si>
  <si>
    <t>慈周寨镇中大寨村</t>
  </si>
  <si>
    <t>新建水泥道路长84.7米，宽度3米以内，厚0.15米以内，C25混凝土道路，对其使用的硬化原材料商砼实际用量给予60%奖补。</t>
  </si>
  <si>
    <t>投资0.52万元，对使用的原材料商砼给予60%奖补。便于232户群众出行，改善村内交通条件，提高村民生产生活质量，大大提高群众对巩固拓展脱贫攻坚成果工作满意度，助推乡村振兴。</t>
  </si>
  <si>
    <t>2023年滑县慈周寨镇南李庄村村庄背街小巷硬化奖补项目</t>
  </si>
  <si>
    <t>慈周寨镇南李庄村</t>
  </si>
  <si>
    <t>新建水泥道路长345米，宽度3米以内，厚0.15米以内，C25混凝土道路，对其使用的硬化原材料商砼实际用量给予60%奖补。</t>
  </si>
  <si>
    <t>投资2.85万元，对使用的原材料商砼给予60%奖补。便于407户群众出行，改善村内交通条件，提高村民生产生活质量，大大提高群众对巩固拓展脱贫攻坚成果工作满意度，助推乡村振兴。</t>
  </si>
  <si>
    <t>2023年滑县慈周寨镇枣科村村庄背街小巷硬化奖补项目</t>
  </si>
  <si>
    <t>慈周寨镇枣科村</t>
  </si>
  <si>
    <t>新建水泥道路长469.2米，宽度3米以内，厚0.15米以内，C25混凝土道路，对其使用的硬化原材料商砼实际用量给予60%奖补。</t>
  </si>
  <si>
    <t>投资2.21万元，对使用的原材料商砼给予60%奖补。便于393户群众出行，改善村内交通条件，提高村民生产生活质量，大大提高群众对巩固拓展脱贫攻坚成果工作满意度，助推乡村振兴。</t>
  </si>
  <si>
    <t>2023年滑县慈周寨镇郝庄村村庄背街小巷硬化奖补项目</t>
  </si>
  <si>
    <t>慈周寨镇郝庄村</t>
  </si>
  <si>
    <t>新建水泥道路长92米，宽度3米以内，厚0.15米以内，C25混凝土道路，对其使用的硬化原材料商砼实际用量给予60%奖补。</t>
  </si>
  <si>
    <t>投资0.49万元，对使用的原材料商砼给予60%奖补。便于182户群众出行，改善村内交通条件，提高村民生产生活质量，大大提高群众对巩固拓展脱贫攻坚成果工作满意度，助推乡村振兴。</t>
  </si>
  <si>
    <t>2023年滑县慈周寨镇朱吴娘寨村村庄背街小巷硬化奖补项目</t>
  </si>
  <si>
    <t>慈周寨镇朱吴娘寨村</t>
  </si>
  <si>
    <t>新建水泥道路长66.5米，宽度3米以内，厚0.15米以内，C25混凝土道路，对其使用的硬化原材料商砼实际用量给予60%奖补。</t>
  </si>
  <si>
    <t>投资0.34万元，对使用的原材料商砼给予60%奖补。便于331户群众出行，改善村内交通条件，提高村民生产生活质量，大大提高群众对巩固拓展脱贫攻坚成果工作满意度，助推乡村振兴。</t>
  </si>
  <si>
    <t>2023年滑县牛屯镇蔡村村庄背街小巷硬化奖补项目</t>
  </si>
  <si>
    <t>牛屯镇蔡村</t>
  </si>
  <si>
    <t>新建水泥道路长1300米，宽度3米以内，厚0.12米，C25混凝土道路，对其使用的硬化原材料商砼实际用量给予60%奖补。</t>
  </si>
  <si>
    <t>投资0.19万元，对使用的原材料商砼给予60%奖补。便于256户群众出行，改善村内交通条件，提高村民生产生活质量，大大提高群众对巩固拓展脱贫攻坚成果工作满意度，助推乡村振兴。</t>
  </si>
  <si>
    <t>2023年滑县牛屯镇小王庄村村庄背街小巷硬化奖补项目</t>
  </si>
  <si>
    <t>牛屯镇小王庄村</t>
  </si>
  <si>
    <t>新建水泥道路长2096米，宽度3米以内，厚0.12米，C25混凝土道路，对其使用的硬化原材料商砼实际用量给予60%奖补。</t>
  </si>
  <si>
    <t>投资0.8万元，对使用的原材料商砼给予60%奖补。便于132户群众出行，改善村内交通条件，提高村民生产生活质量，大大提高群众对巩固拓展脱贫攻坚成果工作满意度，助推乡村振兴。</t>
  </si>
  <si>
    <t>2023年滑县牛屯镇尚刘庄村村庄背街小巷硬化奖补项目</t>
  </si>
  <si>
    <t>牛屯镇尚刘庄村</t>
  </si>
  <si>
    <t>新建水泥道路长2800米，宽度3米以内，厚0.1米，C25混凝土道路，对其使用的硬化原材料商砼实际用量给予60%奖补。</t>
  </si>
  <si>
    <t>投资1.64万元，对使用的原材料商砼给予60%奖补。便于593户群众出行，改善村内交通条件，提高村民生产生活质量，大大提高群众对巩固拓展脱贫攻坚成果工作满意度，助推乡村振兴。</t>
  </si>
  <si>
    <t>2023年滑县牛屯镇聂家寨村村庄背街小巷硬化奖补项目</t>
  </si>
  <si>
    <t>牛屯镇聂家寨村</t>
  </si>
  <si>
    <t>新建水泥道路长1890米，宽度3米以内，厚0.1米，C25混凝土道路，对其使用的硬化原材料商砼实际用量给予60%奖补。</t>
  </si>
  <si>
    <t>投资1.6万元，对使用的原材料商砼给予60%奖补。便于1070户群众出行，改善村内交通条件，提高村民生产生活质量，大大提高群众对巩固拓展脱贫攻坚成果工作满意度，助推乡村振兴。</t>
  </si>
  <si>
    <t>通过实施该项目，惠及脱贫户56户，改善该村人居环境，顺应广大农民过上美好生活的期待，建设生态宜居美丽乡村。</t>
  </si>
  <si>
    <t>2023年滑县牛屯镇西常村村庄背街小巷硬化奖补项目</t>
  </si>
  <si>
    <t>牛屯镇西常村</t>
  </si>
  <si>
    <t>新建水泥道路长680米，宽度3米以内，厚0.12米，C25混凝土道路，对其使用的硬化原材料商砼实际用量给予60%奖补。</t>
  </si>
  <si>
    <t>投资5.14万元，对使用的原材料商砼给予60%奖补。便于344户群众出行，改善村内交通条件，提高村民生产生活质量，大大提高群众对巩固拓展脱贫攻坚成果工作满意度，助推乡村振兴。</t>
  </si>
  <si>
    <t>2023年滑县牛屯镇小王村村庄背街小巷硬化奖补项目</t>
  </si>
  <si>
    <t>牛屯镇小王村</t>
  </si>
  <si>
    <t>新建水泥道路长152米，宽度3米以内，厚0.12米，C25混凝土道路，对其使用的硬化原材料商砼实际用量给予60%奖补。</t>
  </si>
  <si>
    <t>投资1.14万元，对使用的原材料商砼给予60%奖补。便于46户群众出行，改善村内交通条件，提高村民生产生活质量，大大提高群众对巩固拓展脱贫攻坚成果工作满意度，助推乡村振兴。</t>
  </si>
  <si>
    <t>2023年滑县牛屯镇马小集村村庄背街小巷硬化奖补项目</t>
  </si>
  <si>
    <t>牛屯镇马小集村</t>
  </si>
  <si>
    <t>新建水泥道路长1500米，宽度3米以内，厚0.12米，C25混凝土道路，对其使用的硬化原材料商砼实际用量给予60%奖补。</t>
  </si>
  <si>
    <t>投资6.8万元，对使用的原材料商砼给予60%奖补。便于380户群众出行，改善村内交通条件，提高村民生产生活质量，大大提高群众对巩固拓展脱贫攻坚成果工作满意度，助推乡村振兴。</t>
  </si>
  <si>
    <t>2023年滑县牛屯镇张营村村庄背街小巷硬化奖补项目</t>
  </si>
  <si>
    <t>牛屯镇张营村</t>
  </si>
  <si>
    <t>新建水泥道路长97米，宽度3米以内，厚0.12米，C25混凝土道路，对其使用的硬化原材料商砼实际用量给予60%奖补。</t>
  </si>
  <si>
    <t>投资0.43万元，对使用的原材料商砼给予60%奖补。便于338户群众出行，改善村内交通条件，提高村民生产生活质量，大大提高群众对巩固拓展脱贫攻坚成果工作满意度，助推乡村振兴。</t>
  </si>
  <si>
    <t>通过实施该项目，惠及脱贫户90户，改善该村人居环境，顺应广大农民过上美好生活的期待，建设生态宜居美丽乡村。</t>
  </si>
  <si>
    <t>2023年滑县牛屯镇双狮村村庄背街小巷硬化奖补项目</t>
  </si>
  <si>
    <t>牛屯镇双狮村</t>
  </si>
  <si>
    <t>新建水泥道路长377米，宽度3米以内，厚0.12米，C25混凝土道路，对其使用的硬化原材料商砼实际用量给予60%奖补。</t>
  </si>
  <si>
    <t>投资2.85万元，对使用的原材料商砼给予60%奖补。便于395户群众出行，改善村内交通条件，提高村民生产生活质量，大大提高群众对巩固拓展脱贫攻坚成果工作满意度，助推乡村振兴。</t>
  </si>
  <si>
    <t>2023年滑县牛屯镇何庄村村庄背街小巷硬化奖补项目</t>
  </si>
  <si>
    <t>牛屯镇何庄村</t>
  </si>
  <si>
    <t>投资0.37万元，对使用的原材料商砼给予60%奖补。便于551户群众出行，改善村内交通条件，提高村民生产生活质量，大大提高群众对巩固拓展脱贫攻坚成果工作满意度，助推乡村振兴。</t>
  </si>
  <si>
    <t>通过实施该项目，惠及脱贫户79户，改善该村人居环境，顺应广大农民过上美好生活的期待，建设生态宜居美丽乡村。</t>
  </si>
  <si>
    <t>2023年滑县牛屯镇东街村村庄背街小巷硬化奖补项目</t>
  </si>
  <si>
    <t>牛屯镇东街村</t>
  </si>
  <si>
    <t>新建水泥道路长419米，宽度3米以内，厚0.12米，C25混凝土道路，对其使用的硬化原材料商砼实际用量给予60%奖补。</t>
  </si>
  <si>
    <t>投资3.16万元，对使用的原材料商砼给予60%奖补。便于983户群众出行，改善村内交通条件，提高村民生产生活质量，大大提高群众对巩固拓展脱贫攻坚成果工作满意度，助推乡村振兴。</t>
  </si>
  <si>
    <t>通过实施该项目，惠及脱贫户66户，改善该村人居环境，顺应广大农民过上美好生活的期待，建设生态宜居美丽乡村。</t>
  </si>
  <si>
    <t>2023年滑县牛屯镇小庄村村庄背街小巷硬化奖补项目</t>
  </si>
  <si>
    <t>牛屯镇小庄村</t>
  </si>
  <si>
    <t>新建水泥道路长153米，宽度3米以内，厚0.12米，C25混凝土道路，对其使用的硬化原材料商砼实际用量给予60%奖补。</t>
  </si>
  <si>
    <t>投资1.15万元，对使用的原材料商砼给予60%奖补。便于229户群众出行，改善村内交通条件，提高村民生产生活质量，大大提高群众对巩固拓展脱贫攻坚成果工作满意度，助推乡村振兴。</t>
  </si>
  <si>
    <t>2023年滑县牛屯镇申林村村庄背街小巷硬化奖补项目</t>
  </si>
  <si>
    <t>牛屯镇申林村</t>
  </si>
  <si>
    <t>新建水泥道路长529米，宽度3米以内，厚0.12米，C25混凝土道路，对其使用的硬化原材料商砼实际用量给予60%奖补。</t>
  </si>
  <si>
    <t>投资3.99万元，对使用的原材料商砼给予60%奖补。便于84户群众出行，改善村内交通条件，提高村民生产生活质量，大大提高群众对巩固拓展脱贫攻坚成果工作满意度，助推乡村振兴。</t>
  </si>
  <si>
    <t>2023年滑县牛屯镇大马村村庄背街小巷硬化奖补项目</t>
  </si>
  <si>
    <t>牛屯镇大马村</t>
  </si>
  <si>
    <t>投资6.3万元，对使用的原材料商砼给予60%奖补。便于428户群众出行，改善村内交通条件，提高村民生产生活质量，大大提高群众对巩固拓展脱贫攻坚成果工作满意度，助推乡村振兴。</t>
  </si>
  <si>
    <t>2023年滑县牛屯镇大班村村庄背街小巷硬化奖补项目</t>
  </si>
  <si>
    <t>牛屯镇大班村</t>
  </si>
  <si>
    <t>新建水泥道路长250米，宽度3米以内，厚0.12米，C25混凝土道路，对其使用的硬化原材料商砼实际用量给予60%奖补。</t>
  </si>
  <si>
    <t>投资1.89万元，对使用的原材料商砼给予60%奖补。便于967户群众出行，改善村内交通条件，提高村民生产生活质量，大大提高群众对巩固拓展脱贫攻坚成果工作满意度，助推乡村振兴。</t>
  </si>
  <si>
    <t>通过实施该项目，惠及脱贫户83户，改善该村人居环境，顺应广大农民过上美好生活的期待，建设生态宜居美丽乡村。</t>
  </si>
  <si>
    <t>2023年滑县牛屯镇高班村村庄背街小巷硬化奖补项目</t>
  </si>
  <si>
    <t>牛屯镇高班村</t>
  </si>
  <si>
    <t>投资1.56万元，对使用的原材料商砼给予60%奖补。便于243户群众出行，改善村内交通条件，提高村民生产生活质量，大大提高群众对巩固拓展脱贫攻坚成果工作满意度，助推乡村振兴。</t>
  </si>
  <si>
    <t>2023年滑县牛屯镇齐庄村村庄背街小巷硬化奖补项目</t>
  </si>
  <si>
    <t>牛屯镇齐庄村</t>
  </si>
  <si>
    <t>投资1.89万元，对使用的原材料商砼给予60%奖补。便于288户群众出行，改善村内交通条件，提高村民生产生活质量，大大提高群众对巩固拓展脱贫攻坚成果工作满意度，助推乡村振兴。</t>
  </si>
  <si>
    <t>2023年滑县牛屯镇黄营村村庄背街小巷硬化奖补项目</t>
  </si>
  <si>
    <t>牛屯镇黄营村</t>
  </si>
  <si>
    <t>投资2.34万元，对使用的原材料商砼给予60%奖补。便于691户群众出行，改善村内交通条件，提高村民生产生活质量，大大提高群众对巩固拓展脱贫攻坚成果工作满意度，助推乡村振兴。</t>
  </si>
  <si>
    <t>2023年滑县牛屯镇后鸭固村村庄背街小巷硬化奖补项目</t>
  </si>
  <si>
    <t>牛屯镇后鸭固村</t>
  </si>
  <si>
    <t>新建水泥道路长620米，宽度3米以内，厚0.1米，C25混凝土道路，对其使用的硬化原材料商砼实际用量给予60%奖补。</t>
  </si>
  <si>
    <t>投资3.9万元，对使用的原材料商砼给予60%奖补。便于336户群众出行，改善村内交通条件，提高村民生产生活质量，大大提高群众对巩固拓展脱贫攻坚成果工作满意度，助推乡村振兴。</t>
  </si>
  <si>
    <t>2023年滑县牛屯镇鸭固集村村庄背街小巷硬化奖补项目</t>
  </si>
  <si>
    <t>牛屯镇鸭固集村</t>
  </si>
  <si>
    <t>投资2.34万元，对使用的原材料商砼给予60%奖补。便于227户群众出行，改善村内交通条件，提高村民生产生活质量，大大提高群众对巩固拓展脱贫攻坚成果工作满意度，助推乡村振兴。</t>
  </si>
  <si>
    <t>2023年滑县牛屯镇王鸭固村村庄背街小巷硬化奖补项目</t>
  </si>
  <si>
    <t>牛屯镇王鸭固村</t>
  </si>
  <si>
    <t>新建水泥道路长520米，宽度3米以内，厚0.12米，C25混凝土道路，对其使用的硬化原材料商砼实际用量给予60%奖补。</t>
  </si>
  <si>
    <t>投资3.93万元，对使用的原材料商砼给予60%奖补。便于238户群众出行，改善村内交通条件，提高村民生产生活质量，大大提高群众对巩固拓展脱贫攻坚成果工作满意度，助推乡村振兴。</t>
  </si>
  <si>
    <t>2023年滑县牛屯镇于村村庄背街小巷硬化奖补项目</t>
  </si>
  <si>
    <t>牛屯镇于村</t>
  </si>
  <si>
    <t>新建水泥道路长1012米，宽度3米以内，厚0.12米，C25混凝土道路，对其使用的硬化原材料商砼实际用量给予60%奖补。</t>
  </si>
  <si>
    <t>投资7.65万元，对使用的原材料商砼给予60%奖补。便于601户群众出行，改善村内交通条件，提高村民生产生活质量，大大提高群众对巩固拓展脱贫攻坚成果工作满意度，助推乡村振兴。</t>
  </si>
  <si>
    <t>2023年滑县牛屯镇白马寺村村庄背街小巷硬化奖补项目</t>
  </si>
  <si>
    <t>牛屯镇白马寺村</t>
  </si>
  <si>
    <t>投资0.37万元，对使用的原材料商砼给予60%奖补。便于171户群众出行，改善村内交通条件，提高村民生产生活质量，大大提高群众对巩固拓展脱贫攻坚成果工作满意度，助推乡村振兴。</t>
  </si>
  <si>
    <t>2023年滑县牛屯镇雪坡寨村村庄背街小巷硬化奖补项目</t>
  </si>
  <si>
    <t>牛屯镇雪坡寨村</t>
  </si>
  <si>
    <t>新建水泥道路长243米，宽度3米以内，厚0.12米，C25混凝土道路，对其使用的硬化原材料商砼实际用量给予60%奖补。</t>
  </si>
  <si>
    <t>投资1.83万元，对使用的原材料商砼给予60%奖补。便于218户群众出行，改善村内交通条件，提高村民生产生活质量，大大提高群众对巩固拓展脱贫攻坚成果工作满意度，助推乡村振兴。</t>
  </si>
  <si>
    <t>2023年滑县牛屯镇李建村村庄背街小巷硬化奖补项目</t>
  </si>
  <si>
    <t>牛屯镇李建村</t>
  </si>
  <si>
    <t>新建水泥道路长951米，宽度3米以内，厚0.12米，C25混凝土道路，对其使用的硬化原材料商砼实际用量给予60%奖补。</t>
  </si>
  <si>
    <t>投资7.18万元，对使用的原材料商砼给予60%奖补。便于327户群众出行，改善村内交通条件，提高村民生产生活质量，大大提高群众对巩固拓展脱贫攻坚成果工作满意度，助推乡村振兴。</t>
  </si>
  <si>
    <t>2023年滑县牛屯镇沙圪垱村村庄背街小巷硬化奖补项目</t>
  </si>
  <si>
    <t>牛屯镇沙圪垱村</t>
  </si>
  <si>
    <t>新建水泥道路长1325米，宽度3米以内，厚0.1米，C25混凝土道路，对其使用的硬化原材料商砼实际用量给予60%奖补。</t>
  </si>
  <si>
    <t>投资8.34万元，对使用的原材料商砼给予60%奖补。便于381户群众出行，改善村内交通条件，提高村民生产生活质量，大大提高群众对巩固拓展脱贫攻坚成果工作满意度，助推乡村振兴。</t>
  </si>
  <si>
    <t>2023年滑县牛屯镇前樊村村庄背街小巷硬化奖补项目</t>
  </si>
  <si>
    <t>牛屯镇前樊村</t>
  </si>
  <si>
    <t>新建水泥道路长420米，宽度3米以内，厚0.08米，C25混凝土道路，对其使用的硬化原材料商砼实际用量给予60%奖补。</t>
  </si>
  <si>
    <t>投资2.11万元，对使用的原材料商砼给予60%奖补。便于206户群众出行，改善村内交通条件，提高村民生产生活质量，大大提高群众对巩固拓展脱贫攻坚成果工作满意度，助推乡村振兴。</t>
  </si>
  <si>
    <t>2023年滑县牛屯镇冯付村村庄背街小巷硬化奖补项目</t>
  </si>
  <si>
    <t>牛屯镇冯付村</t>
  </si>
  <si>
    <t>新建水泥道路长139米，宽度3米以内，厚0.1米，C25混凝土道路，对其使用的硬化原材料商砼实际用量给予60%奖补。</t>
  </si>
  <si>
    <t>投资0.87万元，对使用的原材料商砼给予60%奖补。便于700户群众出行，改善村内交通条件，提高村民生产生活质量，大大提高群众对巩固拓展脱贫攻坚成果工作满意度，助推乡村振兴。</t>
  </si>
  <si>
    <t>通过实施该项目，惠及脱贫户63户，改善该村人居环境，顺应广大农民过上美好生活的期待，建设生态宜居美丽乡村。</t>
  </si>
  <si>
    <t>2023年滑县牛屯镇宋林村村庄背街小巷硬化奖补项目</t>
  </si>
  <si>
    <t>牛屯镇宋林村</t>
  </si>
  <si>
    <t>新建水泥道路长800米，宽度3米以内，厚0.1米，C25混凝土道路，对其使用的硬化原材料商砼实际用量给予60%奖补。</t>
  </si>
  <si>
    <t>投资5.04万元，对使用的原材料商砼给予60%奖补。便于568户群众出行，改善村内交通条件，提高村民生产生活质量，大大提高群众对巩固拓展脱贫攻坚成果工作满意度，助推乡村振兴。</t>
  </si>
  <si>
    <t>2023年滑县牛屯镇后马头固村村庄背街小巷硬化奖补项目</t>
  </si>
  <si>
    <t>牛屯镇后马头固村</t>
  </si>
  <si>
    <t>新建水泥道路长220米，宽度3米以内，厚0.1米，C25混凝土道路，对其使用的硬化原材料商砼实际用量给予60%奖补。</t>
  </si>
  <si>
    <t>投资1.38万元，对使用的原材料商砼给予60%奖补。便于189户群众出行，改善村内交通条件，提高村民生产生活质量，大大提高群众对巩固拓展脱贫攻坚成果工作满意度，助推乡村振兴。</t>
  </si>
  <si>
    <t>2023年滑县牛屯镇魏园村村庄背街小巷硬化奖补项目</t>
  </si>
  <si>
    <t>牛屯镇魏园村</t>
  </si>
  <si>
    <t>新建水泥道路长1000米，宽度3米以内，厚0.1米，C25混凝土道路，对其使用的硬化原材料商砼实际用量给予60%奖补。</t>
  </si>
  <si>
    <t>投资6.3万元，对使用的原材料商砼给予60%奖补。便于800户群众出行，改善村内交通条件，提高村民生产生活质量，大大提高群众对巩固拓展脱贫攻坚成果工作满意度，助推乡村振兴。</t>
  </si>
  <si>
    <t>2023年滑县枣村乡南留村村庄背街小巷硬化奖补项目</t>
  </si>
  <si>
    <t>枣村乡南留村</t>
  </si>
  <si>
    <t>新建水泥道路长276米，宽度3.5米以内，厚0.12米以内，C25混凝土道路，对其使用的硬化原材料商砼实际用量给予60%奖补。</t>
  </si>
  <si>
    <t>投资1.46万元，对使用的原材料商砼给予60%奖补。便于536户群众出行，改善村内交通条件，提高村民生产生活质量，大大提高群众对巩固拓展脱贫攻坚成果工作满意度，助推乡村振兴。</t>
  </si>
  <si>
    <t>通过实施该项目，惠及脱贫户41户，改善该村人居环境，顺应广大农民过上美好生活的期待，建设生态宜居美丽乡村。</t>
  </si>
  <si>
    <t>2023年滑县枣村乡焦村村庄背街小巷硬化奖补项目</t>
  </si>
  <si>
    <t>枣村乡焦村</t>
  </si>
  <si>
    <t>新建水泥道路长24米，宽度3.5米以内，厚0.12米，C25混凝土道路，对其使用的硬化原材料商砼实际用量给予60%奖补。</t>
  </si>
  <si>
    <t>投资0.18万元，对使用的原材料商砼给予60%奖补。便于234户群众出行，改善村内交通条件，提高村民生产生活质量，大大提高群众对巩固拓展脱贫攻坚成果工作满意度，助推乡村振兴。</t>
  </si>
  <si>
    <t>2023年滑县枣村乡黄家庄村村庄背街小巷硬化奖补项目</t>
  </si>
  <si>
    <t>枣村乡黄家庄村</t>
  </si>
  <si>
    <t>新建水泥道路长33米，宽度3.5米以内，厚0.08-0.1米，C25混凝土道路，对其使用的硬化原材料商砼实际用量给予60%奖补。</t>
  </si>
  <si>
    <t>投资0.15万元，对使用的原材料商砼给予60%奖补。便于333户群众出行，改善村内交通条件，提高村民生产生活质量，大大提高群众对巩固拓展脱贫攻坚成果工作满意度，助推乡村振兴。</t>
  </si>
  <si>
    <t>2023年滑县枣村乡东徐营村村庄背街小巷硬化奖补项目</t>
  </si>
  <si>
    <t>枣村乡东徐营村</t>
  </si>
  <si>
    <t>新建水泥道路长187米，宽度3.5米以内，厚0.1米，C25混凝土道路，对其使用的硬化原材料商砼实际用量给予60%奖补。</t>
  </si>
  <si>
    <t>投资1.1万元，对使用的原材料商砼给予60%奖补。便于415户群众出行，改善村内交通条件，提高村民生产生活质量，大大提高群众对巩固拓展脱贫攻坚成果工作满意度，助推乡村振兴。</t>
  </si>
  <si>
    <t>通过实施该项目，惠及脱贫户78户，改善该村人居环境，顺应广大农民过上美好生活的期待，建设生态宜居美丽乡村。</t>
  </si>
  <si>
    <t>2023年滑县枣村乡禹村村庄背街小巷硬化奖补项目</t>
  </si>
  <si>
    <t>枣村乡禹村</t>
  </si>
  <si>
    <t>新建水泥道路长138.5米，宽度3.5米以内，厚0.1米，C25混凝土道路，对其使用的硬化原材料商砼实际用量给予60%奖补。</t>
  </si>
  <si>
    <t>投资0.85万元，对使用的原材料商砼给予60%奖补。便于537户群众出行，改善村内交通条件，提高村民生产生活质量，大大提高群众对巩固拓展脱贫攻坚成果工作满意度，助推乡村振兴。</t>
  </si>
  <si>
    <t>2023年滑县枣村乡北马庄村村庄背街小巷硬化奖补项目</t>
  </si>
  <si>
    <t>枣村乡北马庄村</t>
  </si>
  <si>
    <t>新建水泥道路长61米，宽度3.5米以内，厚0.15米，C25混凝土道路，对其使用的硬化原材料商砼实际用量给予60%奖补。</t>
  </si>
  <si>
    <t>投资0.72万元，对使用的原材料商砼给予60%奖补。便于320户群众出行，改善村内交通条件，提高村民生产生活质量，大大提高群众对巩固拓展脱贫攻坚成果工作满意度，助推乡村振兴。</t>
  </si>
  <si>
    <t>2023年滑县枣村乡付庄村村庄背街小巷硬化奖补项目</t>
  </si>
  <si>
    <t>枣村乡付庄村</t>
  </si>
  <si>
    <t>新建水泥道路长130米，宽度3.5米以内，厚0.15米，C25混凝土道路，对其使用的硬化原材料商砼实际用量给予60%奖补。</t>
  </si>
  <si>
    <t>投资1.22万元，对使用的原材料商砼给予60%奖补。便于507户群众出行，改善村内交通条件，提高村民生产生活质量，大大提高群众对巩固拓展脱贫攻坚成果工作满意度，助推乡村振兴。</t>
  </si>
  <si>
    <t>通过实施该项目，惠及脱贫户87户，改善该村人居环境，顺应广大农民过上美好生活的期待，建设生态宜居美丽乡村。</t>
  </si>
  <si>
    <t>2023年滑县枣村乡大屯村村庄背街小巷硬化奖补项目</t>
  </si>
  <si>
    <t>枣村乡大屯村</t>
  </si>
  <si>
    <t>新建水泥道路长120米，宽度3.5米以内，厚0.12米，C25混凝土道路，对其使用的硬化原材料商砼实际用量给予60%奖补。</t>
  </si>
  <si>
    <t>投资0.9万元，对使用的原材料商砼给予60%奖补。便于673户群众出行，改善村内交通条件，提高村民生产生活质量，大大提高群众对巩固拓展脱贫攻坚成果工作满意度，助推乡村振兴。</t>
  </si>
  <si>
    <t>2023年滑县枣村乡南小屯村村庄背街小巷硬化奖补项目</t>
  </si>
  <si>
    <t>枣村乡南小屯村</t>
  </si>
  <si>
    <t>新建水泥道路长548米，宽度3.5米以内，厚0.08米-0.15米，C25混凝土道路，对其使用的硬化原材料商砼实际用量给予60%奖补。</t>
  </si>
  <si>
    <t>投资2.91万元，对使用的原材料商砼给予60%奖补。便于414户群众出行，改善村内交通条件，提高村民生产生活质量，大大提高群众对巩固拓展脱贫攻坚成果工作满意度，助推乡村振兴。</t>
  </si>
  <si>
    <t>通过实施该项目，惠及脱贫户70户，改善该村人居环境，顺应广大农民过上美好生活的期待，建设生态宜居美丽乡村。</t>
  </si>
  <si>
    <t>2023年滑县枣村乡闫庄村村庄背街小巷硬化奖补项目</t>
  </si>
  <si>
    <t>枣村乡闫庄村</t>
  </si>
  <si>
    <t>投资6.30万元，对使用的原材料商砼给予60%奖补。便于167户群众出行，改善村内交通条件，提高村民生产生活质量，大大提高群众对巩固拓展脱贫攻坚成果工作满意度，助推乡村振兴。</t>
  </si>
  <si>
    <t>2023年滑县枣村乡什庄村村庄背街小巷硬化奖补项目</t>
  </si>
  <si>
    <t>枣村乡什庄村</t>
  </si>
  <si>
    <t>新建水泥道路长437.56米，宽度3.5米以内，厚0.12米以内，C25混凝土道路，对其使用的硬化原材料商砼实际用量给予60%奖补。</t>
  </si>
  <si>
    <t>投资3.1万元，对使用的原材料商砼给予60%奖补。便于684户群众出行，改善村内交通条件，提高村民生产生活质量，大大提高群众对巩固拓展脱贫攻坚成果工作满意度，助推乡村振兴。</t>
  </si>
  <si>
    <t>2023年滑县大寨乡常营村村庄背街小巷硬化奖补项目</t>
  </si>
  <si>
    <t>大寨乡常营村</t>
  </si>
  <si>
    <t>新建水泥道路长37米，宽度3米以内，厚0.15米，C25混凝土道路，对其使用的硬化原材料商砼实际用量给予60%奖补。</t>
  </si>
  <si>
    <t>投资0.7万元，对使用的原材料商砼给予60%奖补。便于180户群众出行，改善村内交通条件，提高村民生产生活质量，大大提高群众对巩固拓展脱贫攻坚成果工作满意度，助推乡村振兴。</t>
  </si>
  <si>
    <t>2023年滑县大寨乡大寨村村庄背街小巷硬化奖补项目</t>
  </si>
  <si>
    <t>大寨乡大寨村</t>
  </si>
  <si>
    <t>新建水泥道路长401米，宽度3米以内，厚0.12米，C25混凝土道路，对其使用的硬化原材料商砼实际用量给予60%奖补。</t>
  </si>
  <si>
    <t>投资3.03万元，对使用的原材料商砼给予60%奖补。便于541户群众出行，改善村内交通条件，提高村民生产生活质量，大大提高群众对巩固拓展脱贫攻坚成果工作满意度，助推乡村振兴。</t>
  </si>
  <si>
    <t>2023年滑县大寨乡大正村村庄背街小巷硬化奖补项目</t>
  </si>
  <si>
    <t>大寨乡大正村</t>
  </si>
  <si>
    <t>新建水泥道路长563米，宽度3米以内，厚0.12米，C25混凝土道路，对其使用的硬化原材料商砼实际用量给予60%奖补。</t>
  </si>
  <si>
    <t>投资4.25万元，对使用的原材料商砼给予60%奖补。便于445户群众出行，改善村内交通条件，提高村民生产生活质量，大大提高群众对巩固拓展脱贫攻坚成果工作满意度，助推乡村振兴。</t>
  </si>
  <si>
    <t>2023年滑县大寨乡东冯营村村庄背街小巷硬化奖补项目</t>
  </si>
  <si>
    <t>大寨乡东冯营村</t>
  </si>
  <si>
    <t>新建水泥道路长361米，宽度3米以内，厚0.12米，C25混凝土道路，对其使用的硬化原材料商砼实际用量给予60%奖补。</t>
  </si>
  <si>
    <t>投资2.73万元，对使用的原材料商砼给予60%奖补。便于445户群众出行，改善村内交通条件，提高村民生产生活质量，大大提高群众对巩固拓展脱贫攻坚成果工作满意度，助推乡村振兴。</t>
  </si>
  <si>
    <t>2023年滑县大寨乡段寨村村庄背街小巷硬化奖补项目</t>
  </si>
  <si>
    <t>大寨乡段寨村</t>
  </si>
  <si>
    <t>投资0.3万元，对使用的原材料商砼给予60%奖补。便于193户群众出行，改善村内交通条件，提高村民生产生活质量，大大提高群众对巩固拓展脱贫攻坚成果工作满意度，助推乡村振兴。</t>
  </si>
  <si>
    <t>2023年滑县大寨乡冯家村村庄背街小巷硬化奖补项目</t>
  </si>
  <si>
    <t>大寨乡冯家村</t>
  </si>
  <si>
    <t>新建水泥道路长46米，宽度3.5米以内，厚0.1米，C25混凝土道路，对其使用的硬化原材料商砼实际用量给予60%奖补。</t>
  </si>
  <si>
    <t>投资0.31万元，对使用的原材料商砼给予60%奖补。便于235户群众出行，改善村内交通条件，提高村民生产生活质量，大大提高群众对巩固拓展脱贫攻坚成果工作满意度，助推乡村振兴。</t>
  </si>
  <si>
    <t>2023年滑县大寨乡辉庄村村庄背街小巷硬化奖补项目</t>
  </si>
  <si>
    <t>大寨乡辉庄村</t>
  </si>
  <si>
    <t>新建水泥道路长351米，宽度3米以内，厚0.12米，C25混凝土道路，对其使用的硬化原材料商砼实际用量给予60%奖补。</t>
  </si>
  <si>
    <t>投资2.69万元，对使用的原材料商砼给予60%奖补。便于379户群众出行，改善村内交通条件，提高村民生产生活质量，大大提高群众对巩固拓展脱贫攻坚成果工作满意度，助推乡村振兴。</t>
  </si>
  <si>
    <t>2023年滑县大寨乡李后街村村庄背街小巷硬化奖补项目</t>
  </si>
  <si>
    <t>大寨乡李后街村</t>
  </si>
  <si>
    <t>新建水泥道路长28米，宽度2.5米以内，厚0.1米，C25混凝土道路，对其使用的硬化原材料商砼实际用量给予60%奖补。</t>
  </si>
  <si>
    <t>投资0.15万元，对使用的原材料商砼给予60%奖补。便于225户群众出行，改善村内交通条件，提高村民生产生活质量，大大提高群众对巩固拓展脱贫攻坚成果工作满意度，助推乡村振兴。</t>
  </si>
  <si>
    <t>2023年滑县大寨乡李前街村村庄背街小巷硬化奖补项目</t>
  </si>
  <si>
    <t>大寨乡李前街村</t>
  </si>
  <si>
    <t>新建水泥道路长205米，宽度3米以内，厚0.15米，C25混凝土道路，对其使用的硬化原材料商砼实际用量给予60%奖补。</t>
  </si>
  <si>
    <t>投资1.7万元，对使用的原材料商砼给予60%奖补。便于224户群众出行，改善村内交通条件，提高村民生产生活质量，大大提高群众对巩固拓展脱贫攻坚成果工作满意度，助推乡村振兴。</t>
  </si>
  <si>
    <t>2023年滑县大寨乡李中街村村庄背街小巷硬化奖补项目</t>
  </si>
  <si>
    <t>大寨乡李中街村</t>
  </si>
  <si>
    <t>新建水泥道路长45米，宽度4米以内，厚0.15米，C25混凝土道路，对其使用的硬化原材料商砼实际用量给予60%奖补。</t>
  </si>
  <si>
    <t>投资0.57万元，对使用的原材料商砼给予60%奖补。便于221户群众出行，改善村内交通条件，提高村民生产生活质量，大大提高群众对巩固拓展脱贫攻坚成果工作满意度，助推乡村振兴。</t>
  </si>
  <si>
    <t>2023年滑县大寨乡沙窝营村村庄背街小巷硬化奖补项目</t>
  </si>
  <si>
    <t>大寨乡沙窝营村</t>
  </si>
  <si>
    <t>新建水泥道路长802米，宽度3米以内，厚0.12米，C25混凝土道路，对其使用的硬化原材料商砼实际用量给予60%奖补。</t>
  </si>
  <si>
    <t>投资6万元，对使用的原材料商砼给予60%奖补。便于407户群众出行，改善村内交通条件，提高村民生产生活质量，大大提高群众对巩固拓展脱贫攻坚成果工作满意度，助推乡村振兴。</t>
  </si>
  <si>
    <t>2023年滑县大寨乡王庄村村庄背街小巷硬化奖补项目</t>
  </si>
  <si>
    <t>大寨乡王庄村</t>
  </si>
  <si>
    <t>新建水泥道路长20米，宽度1.9米以内，厚0.1米，C25混凝土道路，对其使用的硬化原材料商砼实际用量给予60%奖补。</t>
  </si>
  <si>
    <t>投资0.08万元，对使用的原材料商砼给予60%奖补。便于114户群众出行，改善村内交通条件，提高村民生产生活质量，大大提高群众对巩固拓展脱贫攻坚成果工作满意度，助推乡村振兴。</t>
  </si>
  <si>
    <t>2023年滑县大寨乡延屯村村庄背街小巷硬化奖补项目</t>
  </si>
  <si>
    <t>大寨乡延屯村</t>
  </si>
  <si>
    <t>（1）新建水泥道路长62米，宽度3米以内，厚0.1米，C25混凝土道路；（2）新建水泥道路长316.5米，宽度3米以内，厚0.12米，C25混凝土道路；（3）新建水泥道路长512米，宽度3.5米以内，厚0.15米，C25混凝土道路；对其使用的硬化原材料商砼实际用量给予60%奖补。</t>
  </si>
  <si>
    <t>投资7.88万元，对使用的原材料商砼给予60%奖补。便于606户群众出行，改善村内交通条件，提高村民生产生活质量，大大提高群众对巩固拓展脱贫攻坚成果工作满意度，助推乡村振兴。</t>
  </si>
  <si>
    <t>2023年滑县大寨乡北延屯村村庄背街小巷硬化奖补项目</t>
  </si>
  <si>
    <t>大寨乡北延屯村</t>
  </si>
  <si>
    <t>新建水泥道路长64米，宽度3米以内，厚0.15米，C25混凝土道路，对其使用的硬化原材料商砼实际用量给予60%奖补。</t>
  </si>
  <si>
    <t>投资0.69万元，对使用的原材料商砼给予60%奖补。便于156户群众出行，改善村内交通条件，提高村民生产生活质量，大大提高群众对巩固拓展脱贫攻坚成果工作满意度，助推乡村振兴。</t>
  </si>
  <si>
    <t>2023年滑县大寨乡袁寨村村庄背街小巷硬化奖补项目</t>
  </si>
  <si>
    <t>大寨乡袁寨村</t>
  </si>
  <si>
    <t>（1）新建水泥道路长135米，宽度3米以内，厚0.15米，C25混凝土道路；（2）新建水泥道路长30米，宽度3米以内，厚0.1米，C25混凝土道路；对其使用的硬化原材料商砼实际用量给予60%奖补。</t>
  </si>
  <si>
    <t>投资1.01万元，对使用的原材料商砼给予60%奖补。便于114户群众出行，改善村内交通条件，提高村民生产生活质量，大大提高群众对巩固拓展脱贫攻坚成果工作满意度，助推乡村振兴。</t>
  </si>
  <si>
    <t>2023年滑县大寨乡丁家村村庄背街小巷硬化奖补项目</t>
  </si>
  <si>
    <t>大寨乡丁家村</t>
  </si>
  <si>
    <t>新建水泥道路长188米，宽度2米以内，厚0.12米，C25混凝土道路，对其使用的硬化原材料商砼实际用量给予60%奖补。</t>
  </si>
  <si>
    <t>投资1.35万元，对使用的原材料商砼给予60%奖补。便于325户群众出行，改善村内交通条件，提高村民生产生活质量，大大提高群众对巩固拓展脱贫攻坚成果工作满意度，助推乡村振兴。</t>
  </si>
  <si>
    <t>2023年滑县大寨乡卢家村村庄背街小巷硬化奖补项目</t>
  </si>
  <si>
    <t>大寨乡卢家村</t>
  </si>
  <si>
    <t>（1）新建水泥道路长30米，宽度3米以内，厚0.1米，C25混凝土道路；（2）新建水泥道路长100米，宽度3米以内，厚0.15米，C25混凝土道路；对其使用的硬化原材料商砼实际用量给予60%奖补。</t>
  </si>
  <si>
    <t>投资1.13万元，对使用的原材料商砼给予60%奖补。便于369户群众出行，改善村内交通条件，提高村民生产生活质量，大大提高群众对巩固拓展脱贫攻坚成果工作满意度，助推乡村振兴。</t>
  </si>
  <si>
    <t>2023年滑县大寨乡娄草坡村村庄背街小巷硬化奖补项目</t>
  </si>
  <si>
    <t>大寨乡娄草坡村</t>
  </si>
  <si>
    <t>新建水泥道路长70米，宽度3米以内，厚0.15米，C25混凝土道路，对其使用的硬化原材料商砼实际用量给予60%奖补。</t>
  </si>
  <si>
    <t>投资0.66万元，对使用的原材料商砼给予60%奖补。便于218户群众出行，改善村内交通条件，提高村民生产生活质量，大大提高群众对巩固拓展脱贫攻坚成果工作满意度，助推乡村振兴。</t>
  </si>
  <si>
    <t>2023年滑县大寨乡西冯营村村庄背街小巷硬化奖补项目</t>
  </si>
  <si>
    <t>大寨乡西冯营村</t>
  </si>
  <si>
    <t>投资1.58万元，对使用的原材料商砼给予60%奖补。便于370户群众出行，改善村内交通条件，提高村民生产生活质量，大大提高群众对巩固拓展脱贫攻坚成果工作满意度，助推乡村振兴。</t>
  </si>
  <si>
    <t>2023年滑县大寨乡山木村村庄背街小巷硬化奖补项目</t>
  </si>
  <si>
    <t>大寨乡山木村</t>
  </si>
  <si>
    <t>新建水泥道路长65米，宽度3米以内，厚0.15米，C25混凝土道路，对其使用的硬化原材料商砼实际用量给予60%奖补。</t>
  </si>
  <si>
    <t>投资0.61万元，对使用的原材料商砼给予60%奖补。便于512户群众出行，改善村内交通条件，提高村民生产生活质量，大大提高群众对巩固拓展脱贫攻坚成果工作满意度，助推乡村振兴。</t>
  </si>
  <si>
    <t>2023年滑县大寨乡董寨村村庄背街小巷硬化奖补项目</t>
  </si>
  <si>
    <t>大寨乡董寨村</t>
  </si>
  <si>
    <t>新建水泥道路长197米，宽度2.5米以内，厚0.08米，C25混凝土道路，对其使用的硬化原材料商砼实际用量给予60%奖补。</t>
  </si>
  <si>
    <t>投资0.77万元，对使用的原材料商砼给予60%奖补。便于62户群众出行，改善村内交通条件，提高村民生产生活质量，大大提高群众对巩固拓展脱贫攻坚成果工作满意度，助推乡村振兴。</t>
  </si>
  <si>
    <t>“双百村”道路硬化项目</t>
  </si>
  <si>
    <t>2023年滑县王庄镇路庄村道路硬化项目</t>
  </si>
  <si>
    <t>2023年7月至10月</t>
  </si>
  <si>
    <t>县农业农村局、县交通局</t>
  </si>
  <si>
    <t>新建水泥道路长1167米，宽4米，厚0.15米，C25混凝土道路，共计4668平方米。</t>
  </si>
  <si>
    <t>投资35万元新建水泥道路长1167米，宽4米，厚0.15米，C25混凝土道路，便于200户群众出行，改善村内交通条件，提高村民生产生活质量，大大提高群众对巩固拓展脱贫攻坚成果工作满意度，助推乡村振兴。</t>
  </si>
  <si>
    <t>2023年滑县大寨乡延屯村道路硬化项目</t>
  </si>
  <si>
    <t>新建水泥道路长1200米，宽4.5米，厚0.18米，C25混凝土道路，共计5400平方米。</t>
  </si>
  <si>
    <t>投资46万元，新建水泥道路长1200米，宽4.5米，厚0.18米，C25混凝土道路，便于908户群众出行，改善村内交通条件，提高村民生产生活质量，大大提高群众对巩固拓展脱贫攻坚成果工作满意度，助推乡村振兴。</t>
  </si>
  <si>
    <t>通过实施该项目，惠及脱贫户97户，改善该村人居环境，顺应广大农民过上美好生活的期待，建设生态宜居美丽乡村。</t>
  </si>
  <si>
    <t>2023年滑县小铺乡郑庄村道路硬化项目</t>
  </si>
  <si>
    <t>小铺乡郑庄村</t>
  </si>
  <si>
    <t>新建水泥道路长195米，宽4米，厚0.15米，C25混凝土道路，共计780平方米。</t>
  </si>
  <si>
    <t>投资5.85万元，新建水泥道路长195米，宽4米，厚0.15米，C25混凝土道路，便于377户群众出行，改善村内交通条件，提高村民生产生活质量，大大提高群众对巩固拓展脱贫攻坚成果工作满意度，助推乡村振兴。</t>
  </si>
  <si>
    <t>2023年滑县小铺乡许庄村道路硬化项目</t>
  </si>
  <si>
    <t>新建水泥道路长563.5米，宽4米，厚0.18米，C25混凝土道路，共计2254平方米。</t>
  </si>
  <si>
    <t>投资19.15万元，新建水泥道路长563.5米，宽4米，厚0.18米，C25混凝土道路，便于803户群众出行，改善村内交通条件，提高村民生产生活质量，大大提高群众对巩固拓展脱贫攻坚成果工作满意度，助推乡村振兴。</t>
  </si>
  <si>
    <t>通过实施该项目，惠及脱贫户64户，改善该村人居环境，顺应广大农民过上美好生活的期待，建设生态宜居美丽乡村。</t>
  </si>
  <si>
    <t>2023年滑县锦和街道董西南村道路硬化项目</t>
  </si>
  <si>
    <t>锦和街道董西南村</t>
  </si>
  <si>
    <t>锦和街道办事处</t>
  </si>
  <si>
    <t>新建水泥道路共三条:长220米，宽4.5米，厚0.15米；长150米，宽4.5米，厚0.15米；长220米，宽5米，厚0.18米；C25混凝土道路，共计2765平方米。</t>
  </si>
  <si>
    <t>投资20万元，新建水泥道路共三条:长220米，宽4.5米，厚0.15米；长150米，宽4.5米，厚0.15米；长220米，宽5米，厚0.18米；C25混凝土道路，便于305户群众出行，改善村内交通条件，提高村民生产生活质量，大大提高群众对巩固拓展脱贫攻坚成果工作满意度，助推乡村振兴。</t>
  </si>
  <si>
    <t>2023年滑县枣村乡焦村道路硬化项目</t>
  </si>
  <si>
    <t>新建水泥道路长556米，宽5米，厚0.18米，C25混凝土道路，共计2780平方米。</t>
  </si>
  <si>
    <t>投资25万元，新建水泥道路长556米，宽5米，厚0.18米，C25混凝土道路，便于234户群众出行，改善村内交通条件，提高村民生产生活质量，大大提高群众对巩固拓展脱贫攻坚成果工作满意度，助推乡村振兴。</t>
  </si>
  <si>
    <t>2023年滑县四间房镇王三寨村道路硬化项目</t>
  </si>
  <si>
    <t>新建水泥道路长174米，宽6米；长488米，宽5米。厚均为0.18米，C25混凝土道路，共计3484平方米。</t>
  </si>
  <si>
    <t>投资32万元，新建水泥道路长174米，宽6米；长488米，宽5米。厚均为0.18米，C25混凝土道路，便于810户群众出行，改善村内交通条件，提高村民生产生活质量，大大提高群众对巩固拓展脱贫攻坚成果工作满意度，助推乡村振兴。</t>
  </si>
  <si>
    <t>通过实施该项目，惠及脱贫户44户，改善该村人居环境，顺应广大农民过上美好生活的期待，建设生态宜居美丽乡村。</t>
  </si>
  <si>
    <t>2023年滑县留固镇中庄营村道路硬化项目</t>
  </si>
  <si>
    <t>新建水泥道路长628米，宽5米；长30米，宽4米。厚均为0.18米，C25混凝土道路，共计3260平方米。</t>
  </si>
  <si>
    <t>投资29万元，新建水泥道路长628米，宽5米；长30米，宽4米。厚均为0.18米，C25混凝土道路，便于624户群众出行，改善村内交通条件，提高村民生产生活质量，大大提高群众对巩固拓展脱贫攻坚成果工作满意度，助推乡村振兴。</t>
  </si>
  <si>
    <t>2023年滑县八里营镇西万集村道路硬化项目</t>
  </si>
  <si>
    <t>新建水泥道路长300米，宽6米；长380米，宽4米。厚均为0.18米，C25混凝土道路，共计3320平方米。</t>
  </si>
  <si>
    <t>投资30万元，新建水泥道路长300米，宽6米；长380米，宽4米。厚均为0.18米，C25混凝土道路，便于480户群众出行，改善村内交通条件，提高村民生产生活质量，大大提高群众对巩固拓展脱贫攻坚成果工作满意度，助推乡村振兴。</t>
  </si>
  <si>
    <t>2023年滑县万古镇武庄村道路硬化项目</t>
  </si>
  <si>
    <t>新建水泥道路长2028米，宽4米，厚0.18米，C25混凝土道路，共计8112平方米。</t>
  </si>
  <si>
    <t>投资73万元，新建水泥道路长2028米，宽4米，厚0.18米，C25混凝土道路，便于436户群众出行，改善村内交通条件，提高村民生产生活质量，大大提高群众对巩固拓展脱贫攻坚成果工作满意度，助推乡村振兴。</t>
  </si>
  <si>
    <t>2023年滑县万古镇樵邱村道路硬化项目</t>
  </si>
  <si>
    <t>新建水泥道路长168米，宽4米，厚0.18米，C25混凝土道路，共计672平方米。</t>
  </si>
  <si>
    <t>投资6万元，新建水泥道路长168米，宽4米，厚0.18米，C25混凝土道路，便于17户群众出行，改善村内交通条件，提高村民生产生活质量，大大提高群众对巩固拓展脱贫攻坚成果工作满意度，助推乡村振兴。</t>
  </si>
  <si>
    <t>2023年滑县白道口镇东桃园村道路硬化项目</t>
  </si>
  <si>
    <t>新建水泥道路长628米，宽4米，厚0.18米，C25混凝土道路，共计2512平方米。</t>
  </si>
  <si>
    <t>投资20万元，新建水泥道路长628米，宽4米，厚0.18米，C25混凝土道路，便于560户群众出行，改善村内交通条件，提高村民生产生活质量，大大提高群众对巩固拓展脱贫攻坚成果工作满意度，助推乡村振兴。</t>
  </si>
  <si>
    <t>2023年滑县上官镇干柳树后街村道路硬化项目</t>
  </si>
  <si>
    <t>新建水泥道路长861米，宽4米，厚0.18 米，C25混凝土道路，共计3444平方米。</t>
  </si>
  <si>
    <t>投资31万元，新建水泥道路长861米，宽4米，厚0.18 米，C25混凝土道路，便于519户群众出行，改善村内交通条件，提高村民生产生活质量，大大提高群众对巩固拓展脱贫攻坚成果工作满意度，助推乡村振兴。</t>
  </si>
  <si>
    <t>2023年滑县上官镇干柳树西街村道路硬化项目</t>
  </si>
  <si>
    <t>新建水泥道路长833米，宽4米，厚0.18 米，C25混凝土道路，共计3332平方米。</t>
  </si>
  <si>
    <t>投资30万元，新建水泥道路长833米，宽4米，厚0.18 米，C25混凝土道路，便于354户群众出行，改善村内交通条件，提高村民生产生活质量，大大提高群众对巩固拓展脱贫攻坚成果工作满意度，助推乡村振兴。</t>
  </si>
  <si>
    <t>乡村道路硬化项目</t>
  </si>
  <si>
    <t>2023年滑县高平镇前留香寨村道路硬化项目</t>
  </si>
  <si>
    <t>改建</t>
  </si>
  <si>
    <t>高平镇前留香寨村</t>
  </si>
  <si>
    <t>2023年8月至11月</t>
  </si>
  <si>
    <t>县交通局</t>
  </si>
  <si>
    <t>改建水泥道路长300米，宽5米，厚0.18米，C25混凝土道路，共计1500平方米。</t>
  </si>
  <si>
    <t>投资12.8万元，改建水泥道路长300米，宽5米，厚0.18米，C25混凝土道路，共计1500平方米。通过项目实施，便于566户群众出行，改善村内交通条件，提高村民生产生活质量，大大提高群众对巩固拓展脱贫攻坚成果工作满意度，助推乡村振兴。</t>
  </si>
  <si>
    <t>2023年滑县高平镇前侯村道路硬化项目</t>
  </si>
  <si>
    <t>改建水泥道路长320米，宽5米，厚0.18米，C25混凝土道路，共计1600平方米。</t>
  </si>
  <si>
    <t>投资13.65万元，改建水泥道路长320米，宽5米，厚0.18米，C25混凝土道路，1600平方米。通过项目实施，便于374户群众出行，改善村内交通条件，提高村民生产生活质量，大大提高群众对巩固拓展脱贫攻坚成果工作满意度，助推乡村振兴。</t>
  </si>
  <si>
    <t>2023年滑县高平镇后侯村道路硬化项目</t>
  </si>
  <si>
    <t>改建水泥道路长310米，宽5米，厚0.18米，C25混凝土道路，共计1550平方米。</t>
  </si>
  <si>
    <t>投资13.22万元，改建水泥道路长310米，宽5米，厚0.18米，C25混凝土道路，共计1550平方米。通过项目实施，便于242户群众出行，改善村内交通条件，提高村民生产生活质量，大大提高群众对巩固拓展脱贫攻坚成果工作满意度，助推乡村振兴。</t>
  </si>
  <si>
    <t>2023年滑县高平镇后赶鹅村道路硬化项目</t>
  </si>
  <si>
    <t>高平镇后赶鹅村</t>
  </si>
  <si>
    <t>改建水泥道路长550米，宽5米，厚0.18米，C25混凝土道路，共计2750平方米。</t>
  </si>
  <si>
    <t>投资23.46万元，改建水泥道路长550米，宽5米，厚0.18米，C25混凝土道路，共计2750平方米。通过项目实施，便于200户群众出行，改善村内交通条件，提高村民生产生活质量，大大提高群众对巩固拓展脱贫攻坚成果工作满意度，助推乡村振兴。</t>
  </si>
  <si>
    <t>2023年滑县高平镇前禹村道路硬化项目</t>
  </si>
  <si>
    <t>改建水泥道路长370米，宽5米，厚0.18米，C25混凝土道路，共计1850平方米。</t>
  </si>
  <si>
    <t>投资15.78万元，改建水泥道路长370米，宽5米，厚0.18米，C25混凝土道路，共计1850平方米。通过项目实施，便于115户群众出行，改善村内交通条件，提高村民生产生活质量，大大提高群众对巩固拓展脱贫攻坚成果工作满意度，助推乡村振兴。</t>
  </si>
  <si>
    <t>通过实施该项目，惠及脱贫户及监测户4户，改善该村人居环境，顺应广大农民过上美好生活的期待，建设生态宜居美丽乡村。</t>
  </si>
  <si>
    <t>2023年滑县高平镇后胡村道路硬化项目</t>
  </si>
  <si>
    <t>高平镇后胡村</t>
  </si>
  <si>
    <t>改建水泥道路长690米，宽5米，厚0.18米，C25混凝土道路，共计3450平方米。</t>
  </si>
  <si>
    <t>投资29.43万元，改建水泥道路长690米，宽5米，厚0.18米，C25混凝土道路，共计3450平方米。通过项目实施，便于239户群众出行，改善村内交通条件，提高村民生产生活质量，大大提高群众对巩固拓展脱贫攻坚成果工作满意度，助推乡村振兴。</t>
  </si>
  <si>
    <t>通过实施该项目，惠及脱贫户及监测户13户，改善该村人居环境，顺应广大农民过上美好生活的期待，建设生态宜居美丽乡村。</t>
  </si>
  <si>
    <t>2023年滑县高平镇赵庄村道路硬化项目</t>
  </si>
  <si>
    <t>1.改建水泥道路长300米，宽4米，厚0.18米，C25混凝土道路，1200平方米；2.改建水泥道路长140米，宽4米，厚0.18米，C25混凝土道路，560平方米；3.改建水泥道路长60米，宽4米，厚0.18米，C25混凝土道路，240平方米；以上共计2000平方米。</t>
  </si>
  <si>
    <t>投资17.06万元，1.改建水泥道路长300米，宽4米，厚0.18米，C25混凝土道路，1200平方米；2.改建水泥道路长140米，宽4米，厚0.18米，C25混凝土道路，560平方米；3.改建水泥道路长60米，宽4米，厚0.18米，C25混凝土道路，240平方米；以上共计2000平方米。通过项目实施，便于91户群众出行，改善村内交通条件，提高村民生产生活质量，大大提高群众对巩固拓展脱贫攻坚成果工作满意度，助推乡村振兴。</t>
  </si>
  <si>
    <t>2023年滑县高平镇周潭村道路硬化项目</t>
  </si>
  <si>
    <t>高平镇周潭村</t>
  </si>
  <si>
    <t>改建水泥道路长535米，宽4米，厚0.18米，C25混凝土道路，共计2140平方米。</t>
  </si>
  <si>
    <t>投资18.26万元，改建水泥道路长535米，宽4米，厚0.18米，C25混凝土道路，共计2140平方米。通过项目实施，便于614户群众出行，改善村内交通条件，提高村民生产生活质量，大大提高群众对巩固拓展脱贫攻坚成果工作满意度，助推乡村振兴。</t>
  </si>
  <si>
    <t>2023年滑县桑村乡李金德村道路硬化项目</t>
  </si>
  <si>
    <t>新建水泥道路长410米，宽4米，厚0.18米，C25混凝土道路，共计1640平方米。</t>
  </si>
  <si>
    <t>投资13.99万元，新建水泥道路长410米，宽4米，厚0.18米，C25混凝土道路，共计1640平方米。通过项目实施，便于527户群众出行，改善村内交通条件，提高村民生产生活质量，大大提高群众对巩固拓展脱贫攻坚成果工作满意度，助推乡村振兴。</t>
  </si>
  <si>
    <t>通过实施该项目，惠及脱贫户及监测户37户，改善该村人居环境，顺应广大农民过上美好生活的期待，建设生态宜居美丽乡村。</t>
  </si>
  <si>
    <t>2023年滑县桑村乡甘露村道路硬化项目</t>
  </si>
  <si>
    <t>桑村乡甘露村</t>
  </si>
  <si>
    <t>新建水泥道路长900米，宽4米，厚0.18米，C25混凝土道路，共计3600平方米。</t>
  </si>
  <si>
    <t>投资30.71万元，新建水泥道路长900米，宽4米，厚0.18米，C25混凝土道路，共计3600平方米。通过项目实施，便于823户群众出行，改善村内交通条件，提高村民生产生活质量，大大提高群众对巩固拓展脱贫攻坚成果工作满意度，助推乡村振兴。</t>
  </si>
  <si>
    <t>2023年滑县桑村乡南桑村道路硬化项目</t>
  </si>
  <si>
    <t>改建水泥道路长460米，宽5米，厚0.18米，C25混凝土道路，共计2300平方米。</t>
  </si>
  <si>
    <t>投资19.62万元，改建水泥道路长460米，宽5米，厚0.18米，C25混凝土道路，共计2300平方米。通过项目实施，便于208户群众出行，改善村内交通条件，提高村民生产生活质量，大大提高群众对巩固拓展脱贫攻坚成果工作满意度，助推乡村振兴。</t>
  </si>
  <si>
    <t>2023年滑县桑村乡绳马厂村道路硬化项目</t>
  </si>
  <si>
    <t>新建水泥道路长335米，宽5米，厚0.18米，C25混凝土道路，共计1675平方米。</t>
  </si>
  <si>
    <t>投资14.29万元，新建水泥道路长335米，宽5米，厚0.18米，C25混凝土道路，共计1675平方米。通过项目实施，便于745户群众出行，改善村内交通条件，提高村民生产生活质量，大大提高群众对巩固拓展脱贫攻坚成果工作满意度，助推乡村振兴。</t>
  </si>
  <si>
    <t>通过实施该项目，惠及脱贫户及监测户26户，改善该村人居环境，顺应广大农民过上美好生活的期待，建设生态宜居美丽乡村。</t>
  </si>
  <si>
    <t>2023年滑县桑村乡南齐邱村道路硬化项目</t>
  </si>
  <si>
    <t>新建水泥道路长200米，宽4米，厚0.18米，C25混凝土道路，共计800平方米。</t>
  </si>
  <si>
    <t>投资6.83万元，新建水泥道路长200米，宽4米，厚0.18米，C25混凝土道路，共计800平方米。通过项目实施，便于426户群众出行，改善村内交通条件，提高村民生产生活质量，大大提高群众对巩固拓展脱贫攻坚成果工作满意度，助推乡村振兴。</t>
  </si>
  <si>
    <t>2023年滑县桑村乡贯道村道路硬化项目</t>
  </si>
  <si>
    <t>新建水泥道路长570米，宽4米，厚0.18米，C25混凝土道路，共计2280平方米。</t>
  </si>
  <si>
    <t>投资19.45万元，新建水泥道路长570米，宽4米，厚0.18米，C25混凝土道路，共计2280平方米。通过项目实施，便于296户群众出行，改善村内交通条件，提高村民生产生活质量，大大提高群众对巩固拓展脱贫攻坚成果工作满意度，助推乡村振兴。</t>
  </si>
  <si>
    <t>2023年滑县城关街道野店村道路硬化项目</t>
  </si>
  <si>
    <t>城关街道野店村</t>
  </si>
  <si>
    <t>城关街道办事处</t>
  </si>
  <si>
    <t>1.新建水泥道路长259米，宽4米，厚0.18米，C25混凝土道路，1036平方米；2.新建水泥道路长175米，宽4米，厚0.18米，C25混凝土道路，700平方米；3.新建水泥道路长50米,宽4米，厚0.18米，C25混凝土道路，200平方米；以上共计1936平方米。</t>
  </si>
  <si>
    <t>投资16.52万元，1.新建水泥道路长259米，宽4米，厚0.18米，C25混凝土道路，1036平方米；2.新建水泥道路长175米，宽4米，厚0.18米，C25混凝土道路，700平方米；3.新建水泥道路长50米,宽4米，厚0.18米，C25混凝土道路，200平方米；以上共计1936平方米。通过项目实施，便于321户群众出行，改善村内交通条件，提高村民生产生活质量，大大提高群众对巩固拓展脱贫攻坚成果工作满意度，助推乡村振兴。</t>
  </si>
  <si>
    <t>2023年滑县城关街道耿园村道路硬化项目</t>
  </si>
  <si>
    <t>城关街道耿园村</t>
  </si>
  <si>
    <t>新建水泥道路长210米，宽4米，厚0.18米，C25混凝土道路，共计840平方米。</t>
  </si>
  <si>
    <t>投资7.17万元，新建水泥道路长210米，宽4米，厚0.18米，C25混凝土道路，共计840平方米。通过项目实施，便于110户群众出行，改善村内交通条件，提高村民生产生活质量，大大提高群众对巩固拓展脱贫攻坚成果工作满意度，助推乡村振兴。</t>
  </si>
  <si>
    <t>2023年滑县城关街道北滹沱村道路硬化项目</t>
  </si>
  <si>
    <t>城关街道北滹沱村</t>
  </si>
  <si>
    <t>1.新建水泥道路长70米，宽6米，厚0.18米，C25混凝土道路，420平方米；2.新建水泥道路长113米，宽6米，厚0.18米，C25混凝土道路，678平方米；3.新建水泥道路长83米，宽4米，厚0.18米，C25混凝土道路，332平方米；以上共计1430平方米。</t>
  </si>
  <si>
    <t>投资12.2万元，1.新建水泥道路长70米，宽6米，厚0.18米，C25混凝土道路，420平方米；2.新建水泥道路长113米，宽6米，厚0.18米，C25混凝土道路，678平方米；3.新建水泥道路长83米，宽4米，厚0.18米，C25混凝土道路，332平方米；以上共计1430平方米。通过项目实施，便于236户群众出行，改善村内交通条件，提高村民生产生活质量，大大提高群众对巩固拓展脱贫攻坚成果工作满意度，助推乡村振兴。</t>
  </si>
  <si>
    <t>通过实施该项目，惠及脱贫户及监测户2户，全村236户1390余口人，改善该村人居环境，顺应广大农民过上美好生活的期待，建设生态宜居美丽乡村。</t>
  </si>
  <si>
    <t>2023年滑县城关街道北苗固村道路硬化项目</t>
  </si>
  <si>
    <t>城关街道北苗固村</t>
  </si>
  <si>
    <t>1.新建水泥道路长280米，宽4米，厚0.18米,C25混凝土道路，1120平方米；2.新建水泥道长230米，宽4米，厚0.18米,C25混凝土道路，920平方米；3.新建水泥道路长84米，宽4米，厚0.18米，C25混凝土道路，336平方米；以上共计2376平方米。</t>
  </si>
  <si>
    <t>投资20.27万元，1.新建水泥道路长280米，宽4米，厚0.18米,C25混凝土道路，1120平方米；2.新建水泥道长230米，宽4米，厚0.18米,C25混凝土道路，920平方米；3.新建水泥道路长84米，宽4米，厚0.18米，C25混凝土道路，336平方米；以上共计2376平方米。通过项目实施，便于400户群众出行，改善村内交通条件，提高村民生产生活质量，大大提高群众对巩固拓展脱贫攻坚成果工作满意度，助推乡村振兴。</t>
  </si>
  <si>
    <t>2023年滑县城关街道史庄村道路硬化项目</t>
  </si>
  <si>
    <t>城关街道史庄村</t>
  </si>
  <si>
    <t>1.新建水泥道路长120米，宽5米，厚0.18米，C25混凝土道路，600平方米；2.新建水泥道路长80米，宽4米，厚0.18米，C25混凝土道路，320平方米；3.新建水泥道路长35米，宽4米，厚0.18米，C25混凝土道路，140平方米；以上共计1060平方米。</t>
  </si>
  <si>
    <t>投资9.05万元，1.新建水泥道路长120米，宽5米，厚0.18米，C25混凝土道路，600平方米；2.新建水泥道路长80米，宽4米，厚0.18米，C25混凝土道路，320平方米；3.新建水泥道路长35米，宽4米，厚0.18米，C25混凝土道路，140平方米；以上共计1060平方米。通过项目实施，便于197户群众出行，改善村内交通条件，提高村民生产生活质量，大大提高群众对巩固拓展脱贫攻坚成果工作满意度，助推乡村振兴。</t>
  </si>
  <si>
    <t>2023年滑县城关街道西小庄村道路硬化项目</t>
  </si>
  <si>
    <t>城关街道西小庄村</t>
  </si>
  <si>
    <t>1.新建水泥道路长228米，宽5米，厚0.18米，C25混凝土道路，1140平方米；2.新建水泥道路长412米，宽4米,厚0.18米，C25混凝土道路，1648平方米；3.新建水泥道路长420米，宽4米，厚0.18米，C25混凝土道路，1680平方米；以上共计4468平方米。</t>
  </si>
  <si>
    <t>投资38.11万元，1.新建水泥道路长228米，宽5米，厚0.18米，C25混凝土道路，1140平方米；2.新建水泥道路长412米，宽4米,厚0.18米，C25混凝土道路，1648平方米；3.新建水泥道路长420米，宽4米，厚0.18米，C25混凝土道路，1680平方米；以上共计4468平方米。通过项目实施，便于67户群众出行，改善村内交通条件，提高村民生产生活质量，大大提高群众对巩固拓展脱贫攻坚成果工作满意度，助推乡村振兴。</t>
  </si>
  <si>
    <t>2023年滑县慈周寨镇东九女堽村道路硬化项目</t>
  </si>
  <si>
    <t>慈周寨镇东九女堽村</t>
  </si>
  <si>
    <t>新建水泥道路长180米，宽4米，厚0.18米，C25混凝土道路，共计720平方米。</t>
  </si>
  <si>
    <t>投资6.15万元，新建水泥道路长180米，宽4米，厚0.18米，C25混凝土道路，共计720平方米。通过项目实施，便于525户群众出行，改善村内交通条件，提高村民生产生活质量，大大提高群众对巩固拓展脱贫攻坚成果工作满意度，助推乡村振兴。</t>
  </si>
  <si>
    <t>通过实施该项目，惠及脱贫户及监测户120户，改善该村人居环境，顺应广大农民过上美好生活的期待，建设生态宜居美丽乡村。</t>
  </si>
  <si>
    <t>2023年滑县慈周寨镇西九女堽村道路硬化项目</t>
  </si>
  <si>
    <t>慈周寨镇西九女堽村</t>
  </si>
  <si>
    <t>新建水泥道路长260米，宽5米，厚0.18米，C25混凝土道路，共计1300平方米。</t>
  </si>
  <si>
    <t>投资11.09万元，新建水泥道路长260米，宽5米，厚0.18米，C25混凝土道路，共计1300平方米。通过项目实施，便于438户群众出行，改善村内交通条件，提高村民生产生活质量，大大提高群众对巩固拓展脱贫攻坚成果工作满意度，助推乡村振兴。</t>
  </si>
  <si>
    <t>2023年滑县慈周寨镇小堽村道路硬化项目</t>
  </si>
  <si>
    <t>新建水泥道路长350米，宽4.5米，厚0.18米，C25混凝土道路，共计1575平方米。</t>
  </si>
  <si>
    <t>投资13.44万元，新建水泥道路长350米，宽4.5米，厚0.18米，C25混凝土道路，共计1575平方米。通过项目实施，便于922户群众出行，改善村内交通条件，提高村民生产生活质量，大大提高群众对巩固拓展脱贫攻坚成果工作满意度，助推乡村振兴。</t>
  </si>
  <si>
    <t>2023年滑县慈周寨镇方易寨村道路硬化项目</t>
  </si>
  <si>
    <t>新建水泥道路长490米，宽4.5米，厚0.18米，C25混凝土道路，共计2205平方米。</t>
  </si>
  <si>
    <t>投资18.81万元，新建水泥道路长490米，宽4.5米，厚0.18米，C25混凝土道路，共计2205平方米。通过项目实施，便于1018户群众出行，改善村内交通条件，提高村民生产生活质量，大大提高群众对巩固拓展脱贫攻坚成果工作满意度，助推乡村振兴。</t>
  </si>
  <si>
    <t>2023年滑县慈周寨镇后赵村道路硬化项目</t>
  </si>
  <si>
    <t>慈周寨镇后赵村</t>
  </si>
  <si>
    <t>新建水泥道路长370米，宽4米，厚0.18米，C25混凝土道路，共计1480平方米。</t>
  </si>
  <si>
    <t>投资12.63万元，新建水泥道路长370米，宽4米，厚0.18米，C25混凝土道路，共计1480平方米。通过项目实施，便于288户群众出行，改善村内交通条件，提高村民生产生活质量，大大提高群众对巩固拓展脱贫攻坚成果工作满意度，助推乡村振兴。</t>
  </si>
  <si>
    <t>通过实施该项目，惠及脱贫户及监测户68户，改善该村人居环境，顺应广大农民过上美好生活的期待，建设生态宜居美丽乡村。</t>
  </si>
  <si>
    <t>2023年滑县慈周寨镇前屯第一村道路硬化项目</t>
  </si>
  <si>
    <t>慈周寨镇前屯第一村</t>
  </si>
  <si>
    <t>1.改建水泥道路长250米，宽6米，厚0.18米，C25混凝土道路，共计1500平方米；2.改建水泥道路长242.5米，宽4米，厚0.18米，C25混凝土道路，970平方米；以上共计2470平方米</t>
  </si>
  <si>
    <t>投资21.07万元，1.改建水泥道路长250米，宽6米，厚0.18米，C25混凝土道路，共计1500平方米；2.改建水泥道路长242.5米，宽4米，厚0.18米，C25混凝土道路，970平方米；以上共计2470平方米通过项目实施，便于244户群众出行，改善村内交通条件，提高村民生产生活质量，大大提高群众对巩固拓展脱贫攻坚成果工作满意度，助推乡村振兴。</t>
  </si>
  <si>
    <t>通过实施该项目，惠及脱贫户及监测户8户，改善该村人居环境，顺应广大农民过上美好生活的期待，建设生态宜居美丽乡村。</t>
  </si>
  <si>
    <t>2023年滑县万古镇镇棘马林村道路硬化项目</t>
  </si>
  <si>
    <t>1.新建水泥道路长103米，宽6米，厚0.18米，C25混凝土道路，618平方米；2.新建水泥道路长188米，宽5米，厚0.18米，C25混凝土道路，940平方米；3.新建水泥道路长543米，宽5米，厚0.18米，C25混凝土道路，2715平方米；4.新建水泥道路长137米，宽6米，厚0.18米，C25混凝土道路，822平方米；以上共计5095平方米。</t>
  </si>
  <si>
    <t>投资43.46万元，1.新建水泥道路长103米，宽6米，厚0.18米，C25混凝土道路，618平方米；2.新建水泥道路长188米，宽5米，厚0.18米，C25混凝土道路，940平方米；3.新建水泥道路长543米，宽5米，厚0.18米，C25混凝土道路，2715平方米；4.新建水泥道路长137米，宽6米，厚0.18米，C25混凝土道路，822平方米；以上共计5095平方米。通过项目实施，便于882户群众出行，改善村内交通条件，提高村民生产生活质量，大大提高群众对巩固拓展脱贫攻坚成果工作满意度，助推乡村振兴。</t>
  </si>
  <si>
    <t>通过实施该项目，惠及脱贫户及监测户14户，改善该村人居环境，顺应广大农民过上美好生活的期待，建设生态宜居美丽乡村。</t>
  </si>
  <si>
    <t>2023年滑县万古镇马成精村道路硬化项目</t>
  </si>
  <si>
    <t>新建水泥道路长216米，宽5米，厚0.18米，C25混凝土道路，共计1080平方米。</t>
  </si>
  <si>
    <t>投资9.22万元，新建水泥道路长216米，宽5米，厚0.18米，C25混凝土道路，共计1080平方米。通过项目实施，便于588户群众出行，改善村内交通条件，提高村民生产生活质量，大大提高群众对巩固拓展脱贫攻坚成果工作满意度，助推乡村振兴。</t>
  </si>
  <si>
    <t>通过实施该项目，惠及脱贫户及监测户21户，改善该村人居环境，顺应广大农民过上美好生活的期待，建设生态宜居美丽乡村。</t>
  </si>
  <si>
    <t>2023年滑县万古镇御驾庄村道路硬化项目</t>
  </si>
  <si>
    <t>万古镇御驾庄村</t>
  </si>
  <si>
    <t>新建水泥道路长320米，宽4米，厚0.18米，C25混凝土道路，共计1280平方米。</t>
  </si>
  <si>
    <t>投资10.92万元，新建水泥道路长320米，宽4米，厚0.18米，C25混凝土道路，共计1280平方米。通过项目实施，便于1148户群众出行，改善村内交通条件，提高村民生产生活质量，大大提高群众对巩固拓展脱贫攻坚成果工作满意度，助推乡村振兴。</t>
  </si>
  <si>
    <t>2023年滑县万古镇李寨村道路硬化项目</t>
  </si>
  <si>
    <t>新建水泥道路长154米，宽4.5米，厚0.18米，C25混凝土道，共计693平方米。</t>
  </si>
  <si>
    <t>投资5.92万元，新建水泥道路长154米，宽4.5米，厚0.18米，C25混凝土道，共计693平方米。通过项目实施，便于248户群众出行，改善村内交通条件，提高村民生产生活质量，大大提高群众对巩固拓展脱贫攻坚成果工作满意度，助推乡村振兴。</t>
  </si>
  <si>
    <t>通过实施该项目，惠及脱贫户及监测户7户，改善该村人居环境，顺应广大农民过上美好生活的期待，建设生态宜居美丽乡村。</t>
  </si>
  <si>
    <t>2023年滑县万古镇穆营村道路硬化项目</t>
  </si>
  <si>
    <t>1.改建水泥道路长105米，宽5米，厚0.18米，C25混凝土道路，525平方米；2.改建水泥道路长270米，宽5米，厚0.18米，C25混凝土道路，1350平方米；3.改建水泥道路长40米，宽5米，厚0.18米，C25混凝土道路，200平方米；4.改建水泥道路长65米，宽5米，厚0.18米，C25混凝土道路，325平方米；以上共计2400平方米。</t>
  </si>
  <si>
    <t>投资20.47万元，1.改建水泥道路长105米，宽5米，厚0.18米，C25混凝土道路，525平方米；2.改建水泥道路长270米，宽5米，厚0.18米，C25混凝土道路，1350平方米；3.改建水泥道路长40米，宽5米，厚0.18米，C25混凝土道路，200平方米；4.改建水泥道路长65米，宽5米，厚0.18米，C25混凝土道路，325平方米；以上共计2400平方米。通过项目实施，便于600户群众出行，改善村内交通条件，提高村民生产生活质量，大大提高群众对巩固拓展脱贫攻坚成果工作满意度，助推乡村振兴。</t>
  </si>
  <si>
    <t>通过实施该项目，惠及脱贫户及监测户152户，改善该村人居环境，顺应广大农民过上美好生活的期待，建设生态宜居美丽乡村。</t>
  </si>
  <si>
    <t>2023年滑县大寨乡山木村道路硬化项目</t>
  </si>
  <si>
    <t>新建水泥道路长345米，宽5米，厚0.18米，C25混凝土道路，共计1725平方米。</t>
  </si>
  <si>
    <t>投资14.72万元，新建水泥道路长345米，宽5米，厚0.18米，C25混凝土道路，共计1725平方米。通过项目实施，便于721户群众出行，改善村内交通条件，提高村民生产生活质量，大大提高群众对巩固拓展脱贫攻坚成果工作满意度，助推乡村振兴。</t>
  </si>
  <si>
    <t>通过实施该项目，惠及脱贫户及监测户52户，改善该村人居环境，顺应广大农民过上美好生活的期待，建设生态宜居美丽乡村。</t>
  </si>
  <si>
    <t>2023年滑县大寨乡汴村道路硬化项目</t>
  </si>
  <si>
    <t>1.新建水泥道路长613米，宽5米，厚0.18米，C25混凝土道路，3065平方米；2.新建水泥道路长300米，宽5米，厚0.18米，C25混凝土道路，1500平方米；3.新建水泥道路长160米，宽5米，厚0.18米，C25混凝土道路，800平方米；以上共计5365平方米。</t>
  </si>
  <si>
    <t>投资45.76万元，1.新建水泥道路长613米，宽5米，厚0.18米，C25混凝土道路，3065平方米；2.新建水泥道路长300米，宽5米，厚0.18米，C25混凝土道路，1500平方米；3.新建水泥道路长160米，宽5米，厚0.18米，C25混凝土道路，800平方米；以上共计5365平方米。通过项目实施，便于978户群众出行，改善村内交通条件，提高村民生产生活质量，大大提高群众对巩固拓展脱贫攻坚成果工作满意度，助推乡村振兴。</t>
  </si>
  <si>
    <t>通过实施该项目，惠及脱贫户及监测户60户，改善该村人居环境，顺应广大农民过上美好生活的期待，建设生态宜居美丽乡村。</t>
  </si>
  <si>
    <t>2023年滑县大寨乡大正村道路硬化项目</t>
  </si>
  <si>
    <t>1.新建水泥道路长520米，宽5米，厚0.18米，C25混凝土道路，2600平方米；2.新建水泥道路长405米，宽5米，厚0.18米，C25混凝土道路，2025平方米；以上共计4625平方米。</t>
  </si>
  <si>
    <t>投资39.45万元，1.新建水泥道路长520米，宽5米，厚0.18米，C25混凝土道路，2600平方米；2.新建水泥道路长405米，宽5米，厚0.18米，C25混凝土道路，2025平方米；以上共计4625平方米。通过项目实施，便于667户群众出行，改善村内交通条件，提高村民生产生活质量，大大提高群众对巩固拓展脱贫攻坚成果工作满意度，助推乡村振兴。</t>
  </si>
  <si>
    <t>2023年滑县大寨乡西刘庄村道路硬化项目</t>
  </si>
  <si>
    <t>1.新建水泥道路长1129米，宽5米，厚0.18米，C25混凝土道路，5645平方米；2.新建水泥道路长130米，宽4米，厚0.18米，C25混凝土道路，520平方米；以上共计6165平方米。</t>
  </si>
  <si>
    <t>投资52.59万元，1.新建水泥道路长1129米，宽5米，厚0.18米，C25混凝土道路，5645平方米；2.新建水泥道路长130米，宽4米，厚0.18米，C25混凝土道路，520平方米；以上共计6165平方米。通过项目实施，便于279户群众出行，改善村内交通条件，提高村民生产生活质量，大大提高群众对巩固拓展脱贫攻坚成果工作满意度，助推乡村振兴。</t>
  </si>
  <si>
    <t>2023年滑县大寨乡蒲林村道路硬化项目</t>
  </si>
  <si>
    <t>新建水泥道路长323米，宽4米，厚0.18米，C25混凝土道路，以上共计1292平方米。</t>
  </si>
  <si>
    <t>投资11.02万元，新建水泥道路长323米，宽4米，厚0.18米，C25混凝土道路，1292平方米；通过项目实施，便于740户群众出行，改善村内交通条件，提高村民生产生活质量，大大提高群众对巩固拓展脱贫攻坚成果工作满意度，助推乡村振兴。</t>
  </si>
  <si>
    <t>通过实施该项目，惠及脱贫户及监测户61户，改善该村人居环境，顺应广大农民过上美好生活的期待，建设生态宜居美丽乡村。</t>
  </si>
  <si>
    <t>2023年滑县留固镇牛星邱村道路硬化项目</t>
  </si>
  <si>
    <t>留固镇牛星邱村</t>
  </si>
  <si>
    <t>1.新建水泥道路长400米，宽4米，厚0.18米，C25混凝土道路，1600平方米；2.新建水泥道路长800米，宽4米，厚0.18米，C25混凝土道路，3200平方米；3.新建水泥道路长490米，宽4米，厚0.18米，C25混凝土道路，1960平方米；以上共计6760平方米。</t>
  </si>
  <si>
    <t>投资57.66万元，1.新建水泥道路长400米，宽4米，厚0.18米，C25混凝土道路，1600平方米；2.新建水泥道路长800米，宽4米，厚0.18米，C25混凝土道路，3200平方米；3.新建水泥道路长490米，宽4米，厚0.18米，C25混凝土道路，1960平方米；以上共计6760平方米。通过项目实施，便于446户群众出行，改善村内交通条件，提高村民生产生活质量，大大提高群众对巩固拓展脱贫攻坚成果工作满意度，助推乡村振兴。</t>
  </si>
  <si>
    <t>2023年滑县留固镇后五方村道路硬化项目</t>
  </si>
  <si>
    <t>留固镇后五方村</t>
  </si>
  <si>
    <t>新建水泥道路长350米，宽4米，厚0.18米，C25混凝土道路，共计1400平方米。</t>
  </si>
  <si>
    <t>投资11.95万元，新建水泥道路长350米，宽4米，厚0.18米，C25混凝土道路，共计1400平方米。通过项目实施，便于493户群众出行，改善村内交通条件，提高村民生产生活质量，大大提高群众对巩固拓展脱贫攻坚成果工作满意度，助推乡村振兴。</t>
  </si>
  <si>
    <t>2023年滑县留固镇路营村道路硬化项目</t>
  </si>
  <si>
    <t>1.新建水泥道路长124米，宽4米，厚0.18米，C25混凝土道路，496平方米；2.新建水泥道路长33米，宽5米，厚0.18米，C25混凝土道路，165平方米；3.新建水泥道路长10米，宽4米，厚0.18米，C25混凝土道路，40平方米；以上共计701平方米。</t>
  </si>
  <si>
    <t>投资5.98万元，1.新建水泥道路长124米，宽4米，厚0.18米，C25混凝土道路，496平方米；2.新建水泥道路长33米，宽5米，厚0.18米，C25混凝土道路，165平方米；3.新建水泥道路长10米，宽4米，厚0.18米，C25混凝土道路，40平方米；以上共计701平方米。通过项目实施，便于395户群众出行，改善村内交通条件，提高村民生产生活质量，大大提高群众对巩固拓展脱贫攻坚成果工作满意度，助推乡村振兴。</t>
  </si>
  <si>
    <t>通过实施该项目，惠及脱贫户及监测户9户，改善该村人居环境，顺应广大农民过上美好生活的期待，建设生态宜居美丽乡村。</t>
  </si>
  <si>
    <t>2023年滑县留固镇周庄村道路硬化项目</t>
  </si>
  <si>
    <t>新建水泥道路长185米，5宽米，厚0.18米，C25混凝土道路，共计925平方米。</t>
  </si>
  <si>
    <t>投资7.89万元，新建水泥道路长185米，5宽米，厚0.18米，C25混凝土道路，共计925平方米。通过项目实施，便于324户群众出行，改善村内交通条件，提高村民生产生活质量，大大提高群众对巩固拓展脱贫攻坚成果工作满意度，助推乡村振兴。</t>
  </si>
  <si>
    <t>2023年滑县留固镇西王庄村道路硬化项目</t>
  </si>
  <si>
    <t>留固镇西王庄村</t>
  </si>
  <si>
    <t>新建水泥道路长600米，宽6米，厚0.18米，C25混凝土道路，共计3600平方米。</t>
  </si>
  <si>
    <t>投资30.71万元，新建水泥道路长600米，宽6米，厚0.18米，C25混凝土道路，共计3600平方米。通过项目实施，便于400户群众出行，改善村内交通条件，提高村民生产生活质量，大大提高群众对巩固拓展脱贫攻坚成果工作满意度，助推乡村振兴。</t>
  </si>
  <si>
    <t>2023年滑县留固镇西琉璃村道路硬化项目</t>
  </si>
  <si>
    <t>1.新建水泥道路长184.3米，宽4米，厚0.18米，C25混凝土道路，737.2平方米；2.新建水泥道路长14.7米，宽3.8米，厚0.18米，C25混凝土道路，55.86平方米；3.新建水泥道路长176米，宽4米，厚0.18米，C25混凝土道路，704平方米；4.新建水泥道路长870米，宽5米，厚0.18米，C25混凝土道路，4350平方米；以上共计5847.06平方米。</t>
  </si>
  <si>
    <t>投资49.87万元，1.新建水泥道路长184.3米，宽4米，厚0.18米，C25混凝土道路，737.2平方米；2.新建水泥道路长14.7米，宽3.8米，厚0.18米，C25混凝土道路，55.86平方米；3.新建水泥道路长176米，宽4米，厚0.18米，C25混凝土道路，704平方米；4.新建水泥道路长870米，宽5米，厚0.18米，C25混凝土道路，4350平方米；以上共计5847.06平方米。通过项目实施，便于400户群众出行，改善村内交通条件，提高村民生产生活质量，大大提高群众对巩固拓展脱贫攻坚成果工作满意度，助推乡村振兴。</t>
  </si>
  <si>
    <t>通过实施该项目，惠及脱贫户及监测户20户，改善该村人居环境，顺应广大农民过上美好生活的期待，建设生态宜居美丽乡村。</t>
  </si>
  <si>
    <t>2023年滑县老店镇东马胡寨村道路硬化项目</t>
  </si>
  <si>
    <t>1.新建水泥道路长217米，宽4米，厚0.18米，c25混凝土道路，868平方米；2.新建水泥道路长86米，宽4米，厚0.18米，c25混凝土道路，344平方米；3.新建水泥道路长24米，宽3.5米，厚0.18米，c25混凝土道路，84平方米；4.新建水泥道路长667米，宽4米，厚0.18米，c25混凝土道路，2668平方米；以上共计3964平方米。</t>
  </si>
  <si>
    <t>投资33.81万元，1.新建水泥道路长217米，宽4米，厚0.18米，c25混凝土道路，868平方米；2.新建水泥道路长86米，宽4米，厚0.18米，c25混凝土道路，344平方米；3.新建水泥道路长24米，宽3.5米，厚0.18米，c25混凝土道路，84平方米；4.新建水泥道路长667米，宽4米，厚0.18米，c25混凝土道路，2668平方米；以上共计3964平方米。通过项目实施，便于372户群众出行，改善村内交通条件，提高村民生产生活质量，大大提高群众对巩固拓展脱贫攻坚成果工作满意度，助推乡村振兴。</t>
  </si>
  <si>
    <t>该项目惠及监测对象户、脱贫户16户37人，使群众出行安全条件显著改善，村基础建设水平明显提高，顺应广大农民过上美好生活的期待，建设生态宜居美丽乡村。</t>
  </si>
  <si>
    <t>2023年滑县老店镇田堤口村道路硬化项目</t>
  </si>
  <si>
    <t>老店镇田堤口村</t>
  </si>
  <si>
    <t>1.新建水泥道路长417米，宽5米，厚0.18米，C25混凝土道路，2085平方米；2.新建水泥道路长150米，宽5米，厚0.18米，C25混凝土道路，750平方米；3.新建水泥道路长214米，宽4米，厚0.18米，C25混凝土道路，856平方米；以上共计3691平方米。</t>
  </si>
  <si>
    <t>投资31.49万元，1.新建水泥道路长417米，宽5米，厚0.18米，C25混凝土道路，2085平方米；2.新建水泥道路长150米，宽5米，厚0.18米，C25混凝土道路，750平方米；3.新建水泥道路长214米，宽4米，厚0.18米，C25混凝土道路，856平方米；以上共计3691平方米。通过项目实施，便于350户群众出行，改善村内交通条件，提高村民生产生活质量，大大提高群众对巩固拓展脱贫攻坚成果工作满意度，助推乡村振兴。</t>
  </si>
  <si>
    <t>通过实施该项目，惠及脱贫户及监测户30户93人，改善该村人居环境，顺应广大农民过上美好生活的期待，建设生态宜居美丽乡村。</t>
  </si>
  <si>
    <t>2023年滑县老店镇泥马庙村道路硬化项目</t>
  </si>
  <si>
    <t>1.新建水泥道路长390米，宽5米，厚0.18米，C25混凝土道路，1950平方米；2.新建水泥道路长70米，宽4米，厚0.18米，C25混凝土道路，280平方米；以上共计2230平方米。</t>
  </si>
  <si>
    <t>投资19.02万元，1.新建水泥道路长390米，宽5米，厚0.18米，C25混凝土道路，1950平方米；2.新建水泥道路长70米，宽4米，厚0.18米，C25混凝土道路，280平方米；以上共计2230平方米。通过项目实施，便于446户群众出行，改善村内交通条件，提高村民生产生活质量，大大提高群众对巩固拓展脱贫攻坚成果工作满意度，助推乡村振兴。</t>
  </si>
  <si>
    <t>通过实施该项目，惠及脱贫户及监测户192户902人，改善该村人居环境，顺应广大农民过上美好生活的期待，建设生态宜居美丽乡村。</t>
  </si>
  <si>
    <t>2023年滑县老店镇后物头村道路硬化项目</t>
  </si>
  <si>
    <t>新建水泥道路长140米，宽5米，厚0.18米，C25混凝土道路，共计700平方米。</t>
  </si>
  <si>
    <t>投资5.98万元，新建水泥道路长140米，宽5米，厚0.18米，C25混凝土道路，共计700平方米。通过项目实施，便于360户群众出行，改善村内交通条件，提高村民生产生活质量，大大提高群众对巩固拓展脱贫攻坚成果工作满意度，助推乡村振兴。</t>
  </si>
  <si>
    <t>通过实施该项目，惠及脱贫户及监测户24户75人，改善该村人居环境，顺应广大农民过上美好生活的期待，建设生态宜居美丽乡村。</t>
  </si>
  <si>
    <t>2023年滑县上官镇丁庄村道路硬化项目</t>
  </si>
  <si>
    <t>新建水泥道路长145米，宽4米，厚0.18米，C25混凝土道路，共计580平方米。</t>
  </si>
  <si>
    <t>投资4.95万元，新建水泥道路长145米，宽4米，厚0.18米，C25混凝土道路，共计580平方米。通过项目实施，便于470户群众出行，改善村内交通条件，提高村民生产生活质量，大大提高群众对巩固拓展脱贫攻坚成果工作满意度，助推乡村振兴。</t>
  </si>
  <si>
    <t>2023年滑县上官镇西太和村道路硬化项目</t>
  </si>
  <si>
    <t>1.新建水泥道路长66米，宽6米，厚0.18米，C25混凝土道路，396平方米；2.新建水泥道路30米，宽4米，厚0.18米，C25混凝土道路，120平方米；3.新建水泥道路14米，宽5米，厚0.18米，C25混凝土道路，70平方米；以上共计586平方米。</t>
  </si>
  <si>
    <t>投资5万元，1.新建水泥道路长66米，宽6米，厚0.18米，C25混凝土道路，396平方米；2.新建水泥道路30米，宽4米，厚0.18米，C25混凝土道路，120平方米；3.新建水泥道路14米，宽5米，厚0.18米，C25混凝土道路，70平方米；以上共计586平方米。通过项目实施，便于1034户群众出行，改善村内交通条件，提高村民生产生活质量，大大提高群众对巩固拓展脱贫攻坚成果工作满意度，助推乡村振兴。</t>
  </si>
  <si>
    <t>2023年滑县上官镇牛屯村道路硬化项目</t>
  </si>
  <si>
    <t>新建水泥道路长200米，宽6米，厚0.18米，C25混凝土道路，共计1200平方米。</t>
  </si>
  <si>
    <t>投资10.24万元，新建水泥道路长200米，宽6米，厚0.18米，C25混凝土道路，共计1200平方米。通过项目实施，便于331户群众出行，改善村内交通条件，提高村民生产生活质量，大大提高群众对巩固拓展脱贫攻坚成果工作满意度，助推乡村振兴。</t>
  </si>
  <si>
    <t>2023年滑县上官镇吴村道路硬化项目</t>
  </si>
  <si>
    <t>上官镇吴村</t>
  </si>
  <si>
    <t>新修水泥道路长319米，宽5米，厚0.18米，C25混凝土道路，共计1595平方米。</t>
  </si>
  <si>
    <t>投资13.61万元，新修水泥道路长319米，宽5米，厚0.18米，C25混凝土道路，共计1595平方米。通过项目实施，便于919户群众出行，改善村内交通条件，提高村民生产生活质量，大大提高群众对巩固拓展脱贫攻坚成果工作满意度，助推乡村振兴。</t>
  </si>
  <si>
    <t>通过实施该项目，惠及脱贫户及监测户48户，改善该村人居环境，顺应广大农民过上美好生活的期待，建设生态宜居美丽乡村。</t>
  </si>
  <si>
    <t>2023年滑县上官镇郝二村道路硬化项目</t>
  </si>
  <si>
    <t>投资5.74万元，新建水泥道路长168米，宽4米，厚0.18米，C25混凝土道路，共计672平方米。通过项目实施，便于420户群众出行，改善村内交通条件，提高村民生产生活质量，大大提高群众对巩固拓展脱贫攻坚成果工作满意度，助推乡村振兴。</t>
  </si>
  <si>
    <t>2023年滑县上官镇孟庄村道路硬化项目</t>
  </si>
  <si>
    <t>投资11.95万元，新建水泥道路长350米，宽4米，厚0.18米，C25混凝土道路，共计1400平方米。通过项目实施，便于376户群众出行，改善村内交通条件，提高村民生产生活质量，大大提高群众对巩固拓展脱贫攻坚成果工作满意度，助推乡村振兴。</t>
  </si>
  <si>
    <t>通过实施该项目，惠及脱贫户及监测户41户，改善该村人居环境，顺应广大农民过上美好生活的期待，建设生态宜居美丽乡村。</t>
  </si>
  <si>
    <t>2023年滑县上官镇鲁邑寨东街村道路硬化项目</t>
  </si>
  <si>
    <t>上官镇鲁邑寨东街村</t>
  </si>
  <si>
    <t>新建水泥道路长120米，宽5米，厚0.18米，C25混凝土道路，共计600平方米。</t>
  </si>
  <si>
    <t>投资5.12万元，新建水泥道路长120米，宽5米，厚0.18米，C25混凝土道路，共计600平方米。通过项目实施，便于274户群众出行，改善村内交通条件，提高村民生产生活质量，大大提高群众对巩固拓展脱贫攻坚成果工作满意度，助推乡村振兴。</t>
  </si>
  <si>
    <t>2023年滑县上官镇北魏寨村道路硬化项目</t>
  </si>
  <si>
    <t>新建水泥道路长270米，宽5米，厚0.18米，C25混凝土道路，共计1350平方米。</t>
  </si>
  <si>
    <t>投资11.52万元，新建水泥道路长270米，宽5米，厚0.18米，C25混凝土道路，共计1350平方米。通过项目实施，便于710户群众出行，改善村内交通条件，提高村民生产生活质量，大大提高群众对巩固拓展脱贫攻坚成果工作满意度，助推乡村振兴。</t>
  </si>
  <si>
    <t>通过实施该项目，惠及脱贫户及监测户39户，改善该村人居环境，顺应广大农民过上美好生活的期待，建设生态宜居美丽乡村。</t>
  </si>
  <si>
    <t>2023年滑县上官镇刘庄村道路硬化项目</t>
  </si>
  <si>
    <t>上官镇刘庄村</t>
  </si>
  <si>
    <t>投资11.09万元，新建水泥道路长260米，宽5米，厚0.18米，C25混凝土道路，共计1300平方米。通过项目实施，便于384户群众出行，改善村内交通条件，提高村民生产生活质量，大大提高群众对巩固拓展脱贫攻坚成果工作满意度，助推乡村振兴。</t>
  </si>
  <si>
    <t>2023年滑县上官镇赵庄村道路硬化项目</t>
  </si>
  <si>
    <t>1.新建水泥道路长77米，宽5米，厚0.18米，C25混凝土道路，385平方米；2.新建水泥道路长183米，宽4米，厚0.18米，C25混凝土道路，732平方米；以上共计1117平方米。</t>
  </si>
  <si>
    <t>投资9.53万元，1.新建水泥道路长77米，宽5米，厚0.18米，C25混凝土道路，385平方米；2.新建水泥道路长183米，宽4米，厚0.18米，C25混凝土道路，732平方米；以上共计1117平方米。通过项目实施，便于403户群众出行，改善村内交通条件，提高村民生产生活质量，大大提高群众对巩固拓展脱贫攻坚成果工作满意度，助推乡村振兴。</t>
  </si>
  <si>
    <t>通过实施该项目，惠及脱贫户及监测户24户，改善该村人居环境，顺应广大农民过上美好生活的期待，建设生态宜居美丽乡村。</t>
  </si>
  <si>
    <t>2023年滑县四间房镇四间房村道路硬化项目</t>
  </si>
  <si>
    <t>新建水泥道路长280米，宽6米，厚0.18米，C25混凝土道路，共计1680平方米。</t>
  </si>
  <si>
    <t>投资14.33万元，新建水泥道路长280米，宽6米，厚0.18米，C25混凝土道路，共计1680平方米。通过项目实施，便于1680户群众出行，改善村内交通条件，提高村民生产生活质量，大大提高群众对巩固拓展脱贫攻坚成果工作满意度，助推乡村振兴。</t>
  </si>
  <si>
    <t>通过实施该项目，惠及脱贫户及监测户28户，改善该村人居环境，顺应广大农民过上美好生活的期待，建设生态宜居美丽乡村。</t>
  </si>
  <si>
    <t>2023年滑县四间房镇后赵拐村道路硬化项目</t>
  </si>
  <si>
    <t>新建水泥道路长122米，宽6米，厚0.18米，C25混凝土道路，共计732平方米。</t>
  </si>
  <si>
    <t>投资6.25万元，新建水泥道路长122米，宽6米，厚0.18米，C25混凝土道路，共计732平方米。通过项目实施，便于257户群众出行，改善村内交通条件，提高村民生产生活质量，大大提高群众对巩固拓展脱贫攻坚成果工作满意度，助推乡村振兴。</t>
  </si>
  <si>
    <t>2023年滑县四间房镇王道口村道路硬化项目</t>
  </si>
  <si>
    <t>1.新建水泥道路长147米，宽5米，厚0.18米，C25混凝土道路，735平方米；2.新建水泥道路长107米，宽5米，厚0.18米，C25混凝土道路，535平方米；3.新建水泥道路长110米，宽5米，厚0.18米，C25混凝土道路，550平方米；4.新建水泥道路长123.6米，宽5米，厚0.18米，C25混凝土道路，618平方米；以上共计2438平方米。</t>
  </si>
  <si>
    <t>投资20.8万元，1.新建水泥道路长147米，宽5米，厚0.18米，C25混凝土道路，735平方米；2.新建水泥道路长107米，宽5米，厚0.18米，C25混凝土道路，535平方米；3.新建水泥道路长110米，宽5米，厚0.18米，C25混凝土道路，550平方米；4.新建水泥道路长123.6米，宽5米，厚0.18米，C25混凝土道路，618平方米；以上共计2438平方米。通过项目实施，便于556户群众出行，改善村内交通条件，提高村民生产生活质量，大大提高群众对巩固拓展脱贫攻坚成果工作满意度，助推乡村振兴。</t>
  </si>
  <si>
    <t>2023年滑县四间房镇王寨村道路硬化项目</t>
  </si>
  <si>
    <t>四间房镇王寨村</t>
  </si>
  <si>
    <t>1.新建水泥道路长270米，宽6米，厚0.18米，C25混凝土道路，1620平方米；2.新建水泥道路长96米，宽6米，厚0.18米，C25混凝土道路，576平方米；3.新建水泥道路长51米，宽6米，厚0.18米，C25混凝土道路，306平方米；以上共计2502平方米。</t>
  </si>
  <si>
    <t>投资21.34万元，1.新建水泥道路长270米，宽6米，厚0.18米，C25混凝土道路，1620平方米；2.新建水泥道路长96米，宽6米，厚0.18米，C25混凝土道路，576平方米；3.新建水泥道路长51米，宽6米，厚0.18米，C25混凝土道路，306平方米；以上共计2502平方米。通过项目实施，便于468户群众出行，改善村内交通条件，提高村民生产生活质量，大大提高群众对巩固拓展脱贫攻坚成果工作满意度，助推乡村振兴。</t>
  </si>
  <si>
    <t>2023年滑县四间房镇潘寨村道路硬化项目</t>
  </si>
  <si>
    <t>1.新建水泥道路长72米，宽5米，厚0.18米，C25混凝土道路，360平方米；2.新建水泥道路长90米，宽6米，厚0.18米，C25混凝土道路，540平方米；3.新建水泥道路长500米，宽5米，厚0.18米，C25混凝土道路，2500平方米；以上共计3400平方米。</t>
  </si>
  <si>
    <t>投资29万元，1.新建水泥道路长72米，宽5米，厚0.18米，C25混凝土道路，360平方米；2.新建水泥道路长90米，宽6米，厚0.18米，C25混凝土道路，540平方米；3.新建水泥道路长500米，宽5米，厚0.18米，C25混凝土道路，2500平方米；以上共计3400平方米。通过项目实施，便于597户群众出行，改善村内交通条件，提高村民生产生活质量，大大提高群众对巩固拓展脱贫攻坚成果工作满意度，助推乡村振兴。</t>
  </si>
  <si>
    <t>2023年滑县牛屯镇黄默村后街村道路硬化项目</t>
  </si>
  <si>
    <t>牛屯镇黄默村后街村</t>
  </si>
  <si>
    <t>新建水泥道路长820 米，宽5米，厚0.18米，C25混凝土道路，共计4100平方米。</t>
  </si>
  <si>
    <t>投资34.97万元，新建水泥道路长820 米，宽5米，厚0.18米，C25混凝土道路，共计4100平方米。通过项目实施，便于376户群众出行，改善村内交通条件，提高村民生产生活质量，大大提高群众对巩固拓展脱贫攻坚成果工作满意度，助推乡村振兴。</t>
  </si>
  <si>
    <t>2023年滑县牛屯镇郑庄村道路硬化项目</t>
  </si>
  <si>
    <t>牛屯镇郑庄村</t>
  </si>
  <si>
    <t>新建水泥道路长406米，宽5米，厚0.18米，C25混凝土道路，共计2030平方米。</t>
  </si>
  <si>
    <t>投资17.32万元，新建水泥道路长406米，宽5米，厚0.18米，C25混凝土道路，共计2030平方米。通过项目实施，便于396户群众出行，改善村内交通条件，提高村民生产生活质量，大大提高群众对巩固拓展脱贫攻坚成果工作满意度，助推乡村振兴。</t>
  </si>
  <si>
    <t>2023年滑县牛屯镇于村道路硬化项目</t>
  </si>
  <si>
    <t>新建水泥道路长1000 米，宽5米，厚0.18米，C25混凝土道路，共计5000平方米。</t>
  </si>
  <si>
    <t>投资42.65万元，新建水泥道路长1000 米，宽5米，厚0.18米，C25混凝土道路，共计5000平方米。通过项目实施，便于609户群众出行，改善村内交通条件，提高村民生产生活质量，大大提高群众对巩固拓展脱贫攻坚成果工作满意度，助推乡村振兴。</t>
  </si>
  <si>
    <t>2023年滑县牛屯镇白马寺村道路硬化项目</t>
  </si>
  <si>
    <t>新建水泥道路长875米，宽5米，厚0.18米，C25混凝土道路，共计4375平方米。</t>
  </si>
  <si>
    <t>投资37.32万元，新建水泥道路长875米，宽5米，厚0.18米，C25混凝土道路，共计4375平方米。通过项目实施，便于171户群众出行，改善村内交通条件，提高村民生产生活质量，大大提高群众对巩固拓展脱贫攻坚成果工作满意度，助推乡村振兴。</t>
  </si>
  <si>
    <t>2023年滑县八里营镇东官寨村道路硬化项目</t>
  </si>
  <si>
    <t>新建水泥道路长550米，宽5米，厚0.18米，C25混凝土道路，共计2750平方米。</t>
  </si>
  <si>
    <t>投资23.46万元，新建水泥道路长550米，宽5米，厚0.18米，C25混凝土道路，共计2750平方米。通过项目实施，便于594户群众出行，改善村内交通条件，提高村民生产生活质量，大大提高群众对巩固拓展脱贫攻坚成果工作满意度，助推乡村振兴。</t>
  </si>
  <si>
    <t>2023年滑县八里营镇前齐继村道路硬化项目</t>
  </si>
  <si>
    <t>新建水泥道路长160米，宽4米，厚0.18米，C25混凝土道路，共计640平方米。</t>
  </si>
  <si>
    <t>投资5.46万元，新建水泥道路长160米，宽4米，厚0.18米，C25混凝土道路，共计640平方米。通过项目实施，便于361户群众出行，改善村内交通条件，提高村民生产生活质量，大大提高群众对巩固拓展脱贫攻坚成果工作满意度，助推乡村振兴。</t>
  </si>
  <si>
    <t>2023年滑县八里营镇东万集村道路硬化项目</t>
  </si>
  <si>
    <t>投资19.45万元，新建水泥道路长570米，宽4米，厚0.18米，C25混凝土道路，共计2280平方米。通过项目实施，便于567户群众出行，改善村内交通条件，提高村民生产生活质量，大大提高群众对巩固拓展脱贫攻坚成果工作满意度，助推乡村振兴。</t>
  </si>
  <si>
    <t>2023年滑县八里营镇西郭庄村道路硬化项目</t>
  </si>
  <si>
    <t>投资19.45万元，新建水泥道路长570米，宽4米，厚0.18米，C25混凝土道路，共计2280平方米。通过项目实施，便于463户群众出行，改善村内交通条件，提高村民生产生活质量，大大提高群众对巩固拓展脱贫攻坚成果工作满意度，助推乡村振兴。</t>
  </si>
  <si>
    <t>2023年滑县八里营镇周安上村道路硬化项目</t>
  </si>
  <si>
    <t>新建水泥道路长520米，宽5米，厚0.18米，C25混凝土道路，共计2600平方米。</t>
  </si>
  <si>
    <t>投资22.18万元，新建水泥道路长520米，宽5米，厚0.18米，C25混凝土道路，共计2600平方米。通过项目实施，便于650户群众出行，改善村内交通条件，提高村民生产生活质量，大大提高群众对巩固拓展脱贫攻坚成果工作满意度，助推乡村振兴。</t>
  </si>
  <si>
    <t>通过实施该项目，惠及脱贫户及监测户22户，改善该村人居环境，顺应广大农民过上美好生活的期待，建设生态宜居美丽乡村。</t>
  </si>
  <si>
    <t>2023年滑县八里营镇杨丁将村道路硬化项目</t>
  </si>
  <si>
    <t>新建水泥道路长280米，宽5米，厚0.18米，C25混凝土道路，共计1400平方米。</t>
  </si>
  <si>
    <t>投资11.95万元，新建水泥道路长280米，宽5米，厚0.18米，C25混凝土道路，共计1400平方米。通过项目实施，便于246户群众出行，改善村内交通条件，提高村民生产生活质量，大大提高群众对巩固拓展脱贫攻坚成果工作满意度，助推乡村振兴。</t>
  </si>
  <si>
    <t>2023年滑县八里营镇肖冢上村道路硬化项目</t>
  </si>
  <si>
    <t>1.新建水泥道路长410米，宽4米，厚0.18米，C25混凝土道路，1640平方米；2.新建水泥道路长192米，宽6米，厚0.18米，C25混凝土道路，1152平方米；以上共计2792平方米。</t>
  </si>
  <si>
    <t>投资23.82万元，1.新建水泥道路长410米，宽4米，厚0.18米，C25混凝土道路，1640平方米；2.新建水泥道路长192米，宽6米，厚0.18米，C25混凝土道路，1152平方米；以上共计2792平方米。通过项目实施，便于560户群众出行，改善村内交通条件，提高村民生产生活质量，大大提高群众对巩固拓展脱贫攻坚成果工作满意度，助推乡村振兴。</t>
  </si>
  <si>
    <t>2023年滑县八里营镇相村道路硬化项目</t>
  </si>
  <si>
    <t>新建水泥道路长266.7米，宽4.5米，厚0.18米，C25混凝土道路，共计1200.15平方米。</t>
  </si>
  <si>
    <t>投资10.24万元，新建水泥道路长266.7米，宽4.5米，厚0.18米，C25混凝土道路，1200.15平方米.通过项目实施，便于191户群众出行，改善村内交通条件，提高村民生产生活质量，大大提高群众对巩固拓展脱贫攻坚成果工作满意度，助推乡村振兴。</t>
  </si>
  <si>
    <t>2023年滑县八里营镇张庄村道路硬化项目</t>
  </si>
  <si>
    <t>八里营镇张庄村</t>
  </si>
  <si>
    <t>新建水泥道路长230米，宽4米，厚0.18米，C25混凝土道路，共计920平方米。</t>
  </si>
  <si>
    <t>投资7.85万元，新建水泥道路长230米，宽4米，厚0.18米，C25混凝土道路，共计920平方米。通过项目实施，便于64户群众出行，改善村内交通条件，提高村民生产生活质量，大大提高群众对巩固拓展脱贫攻坚成果工作满意度，助推乡村振兴。</t>
  </si>
  <si>
    <t>2023年滑县焦虎镇满村道路硬化项目</t>
  </si>
  <si>
    <t>焦虎镇满村</t>
  </si>
  <si>
    <t>1.新建水泥道路长595米，宽5米，厚0.18米，C25混凝土道路，2975平方米；2.新建水泥道路长681米，宽5.5米，厚0.18米，C25混凝土道路，3745.5平方米；3.新建水泥道路长260米，宽6米，厚0.18米，C25混凝土道路，1560平方米；以上共计8280.5平方米。</t>
  </si>
  <si>
    <t>投资70.63万元，1.新建水泥道路长595米，宽5米，厚0.18米，C25混凝土道路，2975平方米；2.新建水泥道路长681米，宽5.5米，厚0.18米，C25混凝土道路，3745.5平方米；3.新建水泥道路长260米，宽6米，厚0.18米，C25混凝土道路，1560平方米；共计8280.5平方米。通过项目实施，便于435户群众出行，改善村内交通条件，提高村民生产生活质量，大大提高群众对巩固拓展脱贫攻坚成果工作满意度，助推乡村振兴。</t>
  </si>
  <si>
    <t>2023年滑县焦虎镇关刘村道路硬化项目</t>
  </si>
  <si>
    <t>焦虎镇关刘村</t>
  </si>
  <si>
    <t>投资6.15万元，新建水泥道路长180米，宽4米，厚0.18米，C25混凝土道路，共计720平方米。通过项目实施，便于262户群众出行，改善村内交通条件，提高村民生产生活质量，大大提高群众对巩固拓展脱贫攻坚成果工作满意度，助推乡村振兴。</t>
  </si>
  <si>
    <t>2023年滑县焦虎镇齐营村道路硬化项目</t>
  </si>
  <si>
    <t>1.新建水泥道路长432米，宽5米，厚0.18米，C25混凝土道路，2160平方米；2.新建水泥道路长130米，宽4米，厚0.18米，C25混凝土道路，520平方米；以上共计2680平方米。</t>
  </si>
  <si>
    <t>投资22.86万元，1.新建水泥道路长432米，宽5米，厚0.18米，C25混凝土道路，2160平方米；2.新建水泥道路长130米，宽4米，厚0.18米，C25混凝土道路，520平方米；以上共计2680平方米。通过项目实施，便于430户群众出行，改善村内交通条件，提高村民生产生活质量，大大提高群众对巩固拓展脱贫攻坚成果工作满意度，助推乡村振兴。</t>
  </si>
  <si>
    <t>通过实施该项目，惠及脱贫户及监测户31户，改善该村人居环境，顺应广大农民过上美好生活的期待，建设生态宜居美丽乡村。</t>
  </si>
  <si>
    <t>2023年滑县半坡店镇罗堂村道路硬化项目</t>
  </si>
  <si>
    <t>新建水泥道路长514米，宽4米，厚0.18米，C25混凝土道路，共计2056平方米。</t>
  </si>
  <si>
    <t>投资17.54万元，新建水泥道路长514米，宽4米，厚0.18米，C25混凝土道路，共计2056平方米。通过项目实施，便于447户群众出行，改善村内交通条件，提高村民生产生活质量，大大提高群众对巩固拓展脱贫攻坚成果工作满意度，助推乡村振兴。</t>
  </si>
  <si>
    <t>2023年滑县半坡店镇西老河寨村道路硬化项目</t>
  </si>
  <si>
    <t>新建水泥道路长937米，宽4米，厚0.18米，C25混凝土道路，共计3748平方米。</t>
  </si>
  <si>
    <t>投资31.97万元，新建水泥道路长937米，宽4米，厚0.18米，C25混凝土道路，共计3748平方米。通过项目实施，便于1777户群众出行，改善村内交通条件，提高村民生产生活质量，大大提高群众对巩固拓展脱贫攻坚成果工作满意度，助推乡村振兴。</t>
  </si>
  <si>
    <t>2023年滑县半坡店镇古柳树村道路硬化项目</t>
  </si>
  <si>
    <t>半坡店镇古柳树村</t>
  </si>
  <si>
    <t>新建水泥道路长290米，宽4米，厚0.18米，C25混凝土道路，共计1160平方米。</t>
  </si>
  <si>
    <t>投资9.9万元，新建水泥道路长290米，宽4米，厚0.18米，C25混凝土道路，共计1160平方米。通过项目实施，便于347户群众出行，改善村内交通条件，提高村民生产生活质量，大大提高群众对巩固拓展脱贫攻坚成果工作满意度，助推乡村振兴。</t>
  </si>
  <si>
    <t>2023年滑县半坡店镇卜屯村道路硬化项目</t>
  </si>
  <si>
    <t>投资6.83万元，新建水泥道路长200米，宽4米，厚0.18米，C25混凝土道路，共计800平方米。通过项目实施，便于529户群众出行，改善村内交通条件，提高村民生产生活质量，大大提高群众对巩固拓展脱贫攻坚成果工作满意度，助推乡村振兴。</t>
  </si>
  <si>
    <t>通过实施该项目，惠及脱贫户及监测户27户，改善该村人居环境，顺应广大农民过上美好生活的期待，建设生态宜居美丽乡村。</t>
  </si>
  <si>
    <t>2023年滑县半坡店镇刘堤村道路硬化项目</t>
  </si>
  <si>
    <t>半坡店镇刘堤村</t>
  </si>
  <si>
    <t>投资6.83万元，新建水泥道路长200米，宽4米，厚0.18米，C25混凝土道路，共计800平方米。通过项目实施，便于549户群众出行，改善村内交通条件，提高村民生产生活质量，大大提高群众对巩固拓展脱贫攻坚成果工作满意度，助推乡村振兴。</t>
  </si>
  <si>
    <t>通过实施该项目，惠及脱贫户及监测户59户，改善该村人居环境，顺应广大农民过上美好生活的期待，建设生态宜居美丽乡村。</t>
  </si>
  <si>
    <t>2023年滑县半坡店镇黄塔村道路硬化项目</t>
  </si>
  <si>
    <t>新建水泥道路长255米，宽4米，厚0.18米，C25混凝土道路，共计1020平方米。</t>
  </si>
  <si>
    <t>投资8.7万元，新建水泥道路长255米，宽4米，厚0.18米，C25混凝土道路，共计1020平方米。通过项目实施，便于945户群众出行，改善村内交通条件，提高村民生产生活质量，大大提高群众对巩固拓展脱贫攻坚成果工作满意度，助推乡村振兴。</t>
  </si>
  <si>
    <t>通过实施该项目，惠及脱贫户及监测户92户，改善该村人居环境，顺应广大农民过上美好生活的期待，建设生态宜居美丽乡村。</t>
  </si>
  <si>
    <t>2023年滑县半坡店镇东老河寨村道路硬化项目</t>
  </si>
  <si>
    <t>新建水泥道路长300米，宽4米，厚0.18米，C25混凝土道路，共计1200平方米。</t>
  </si>
  <si>
    <t>投资10.24万元，新建水泥道路长300米，宽4米，厚0.18米，C25混凝土道路，共计1200平方米。通过项目实施，便于1071户群众出行，改善村内交通条件，提高村民生产生活质量，大大提高群众对巩固拓展脱贫攻坚成果工作满意度，助推乡村振兴。</t>
  </si>
  <si>
    <t>通过实施该项目，惠及脱贫户及监测户88户，改善该村人居环境，顺应广大农民过上美好生活的期待，建设生态宜居美丽乡村。</t>
  </si>
  <si>
    <t>2023年滑县白道口镇西河京村道路硬化项目</t>
  </si>
  <si>
    <t>1.新建水泥道路长162米，宽6米，厚0.18米，C25混凝土道路，972平方米；2.新建水泥道路长338米，宽4.5米，厚0.18米，C25混凝土道路，1521平方米；以上共计2493平方米。</t>
  </si>
  <si>
    <t>投资21.27万元，1.新建水泥道路长162米，宽6米，厚0.18米，C25混凝土道路，972平方米；2.新建水泥道路长338米，宽4.5米，厚0.18米，C25混凝土道路，1521平方米；以上共计2493平方米。通过项目实施，便于869户群众出行，改善村内交通条件，提高村民生产生活质量，大大提高群众对巩固拓展脱贫攻坚成果工作满意度，助推乡村振兴。</t>
  </si>
  <si>
    <t>2023年滑县白道口镇许村道路硬化项目</t>
  </si>
  <si>
    <t>新建水泥道路长800米，宽4.5米，厚0.18米，C25混凝土道路，共计3600平方米。</t>
  </si>
  <si>
    <t>投资30.71万元，新建水泥道路长800米，宽4.5米，厚0.18米，C25混凝土道路，共计3600平方米。通过项目实施，便于460户群众出行，改善村内交通条件，提高村民生产生活质量，大大提高群众对巩固拓展脱贫攻坚成果工作满意度，助推乡村振兴。</t>
  </si>
  <si>
    <t>2023年滑县白道口镇刘营村道路硬化项目</t>
  </si>
  <si>
    <t>白道口镇刘营村</t>
  </si>
  <si>
    <t>投资30.71万元，新建水泥道路长900米，宽4米，厚0.18米，C25混凝土道路，共计3600平方米。通过项目实施，便于148户群众出行，改善村内交通条件，提高村民生产生活质量，大大提高群众对巩固拓展脱贫攻坚成果工作满意度，助推乡村振兴。</t>
  </si>
  <si>
    <t>2023年滑县王庄镇高郎柳村道路硬化项目</t>
  </si>
  <si>
    <t>1.新建水泥道路长150米，宽6米，厚0.18米，C25混凝土道路，900平方米；2.新建水泥道路长483米，宽4米，厚0.18米，C25混凝土道路，1932平方米；以上共计2832平方米。</t>
  </si>
  <si>
    <t>投资24.16万元，1.新建水泥道路长150米，宽6米，厚0.18米，C25混凝土道路，900平方米；2.新建水泥道路长483米，宽4米，厚0.18米，C25混凝土道路，1932平方米；以上共计2832平方米。通过项目实施，便于555户群众出行，改善村内交通条件，提高村民生产生活质量，大大提高群众对巩固拓展脱贫攻坚成果工作满意度，助推乡村振兴。</t>
  </si>
  <si>
    <t>通过实施该项目，惠及脱贫户及监测户35户，改善该村人居环境，顺应广大农民过上美好生活的期待，建设生态宜居美丽乡村。</t>
  </si>
  <si>
    <t>2023年滑县王庄镇前邢村道路硬化项目</t>
  </si>
  <si>
    <t>新建水泥道路长260米，宽4米，厚0.18米，C25混凝土道路，共计1040平方米。</t>
  </si>
  <si>
    <t>投资8.88万元，新建水泥道路长260米，宽4米，厚0.18米，C25混凝土道路，共计1040平方米。通过项目实施，便于777户群众出行，改善村内交通条件，提高村民生产生活质量，大大提高群众对巩固拓展脱贫攻坚成果工作满意度，助推乡村振兴。</t>
  </si>
  <si>
    <t>2023年滑县王庄镇闫村道路硬化项目</t>
  </si>
  <si>
    <t>新建水泥道路长306米，宽4米，厚0.18米，C25混凝土道路，共计1224平方米。</t>
  </si>
  <si>
    <t>投资10.44万元，新建水泥道路长306米，宽4米，厚0.18米，C25混凝土道路，共计1224平方米。通过项目实施，便于850户群众出行，改善村内交通条件，提高村民生产生活质量，大大提高群众对巩固拓展脱贫攻坚成果工作满意度，助推乡村振兴。</t>
  </si>
  <si>
    <t>2023年滑县王庄镇郎柳集村道路硬化项目</t>
  </si>
  <si>
    <t>新建水泥道路长136米，宽5米，厚0.18米，C25混凝土道路，共计680平方米。</t>
  </si>
  <si>
    <t>投资5.8万元，新建水泥道路长136米，宽5米，厚0.18米，C25混凝土道路，共计680平方米。通过项目实施，便于1161户群众出行，改善村内交通条件，提高村民生产生活质量，大大提高群众对巩固拓展脱贫攻坚成果工作满意度，助推乡村振兴。</t>
  </si>
  <si>
    <t>2023年滑县王庄镇刘草滩村道路硬化项目</t>
  </si>
  <si>
    <t>1.新建水泥道路长66米，宽5米，厚0.18米，C25混凝土道路，330平方米；2.新建水泥道路长70米，宽5米，厚0.18米，C25混凝土道路，350平方米；3.新建水泥道路长50米，宽5米，厚0.18米，C25混凝土道路，250平方米；以上共计930平方米。</t>
  </si>
  <si>
    <t>投资7.94万元，1.新建水泥道路长66米，宽5米，厚0.18米，C25混凝土道路，330平方米；2.新建水泥道路长70米，宽5米，厚0.18米，C25混凝土道路，350平方米；3.新建水泥道路长50米，宽5米，厚0.18米，C25混凝土道路，250平方米；以上共计930平方米。通过项目实施，便于614户群众出行，改善村内交通条件，提高村民生产生活质量，大大提高群众对巩固拓展脱贫攻坚成果工作满意度，助推乡村振兴。</t>
  </si>
  <si>
    <t>通过实施该项目，惠及脱贫户及监测户29户，改善该村人居环境，顺应广大农民过上美好生活的期待，建设生态宜居美丽乡村。</t>
  </si>
  <si>
    <t>2023年滑县王庄镇仝郎柳村道路硬化项目</t>
  </si>
  <si>
    <t>1.新建水泥道路长260米，宽4米，厚0.18米，C25混凝土道路，1040平方米；2.新建水泥道路长94米，宽4米，厚0.18米，C25混凝土道路，376平方米；3.新建水泥道路长158米，宽4米，厚0.18米，C25混凝土道路，632平方米；4.新建水泥道路长513米，宽4米，厚0.18米，C25混凝土道路，2052平方米；以上共计4100平方米。</t>
  </si>
  <si>
    <t>投资34.97万元，1.新建水泥道路长260米，宽4米，厚0.18米，C25混凝土道路，1040平方米；2.新建水泥道路长94米，宽4米，厚0.18米，C25混凝土道路，376平方米；3.新建水泥道路长158米，宽4米，厚0.18米，C25混凝土道路，632平方米；4.新建水泥道路长513米，宽4米，厚0.18米，C25混凝土道路，2052平方米；以上共计4100平方米。通过项目实施，便于784户群众出行，改善村内交通条件，提高村民生产生活质量，大大提高群众对巩固拓展脱贫攻坚成果工作满意度，助推乡村振兴。</t>
  </si>
  <si>
    <t>2023年滑县王庄镇柳圈村道路硬化项目</t>
  </si>
  <si>
    <t>1.新建水泥道路长71米，宽4米，厚0.18米，C25混凝土道路，284平方米；2.新建水泥道路长415米，宽5米，厚0.18米，C25混凝土道路，2075平方米；3.新建水泥道路长143米，宽4.5米，厚0.18米，C25混凝土道路，643.5平方米；4.新建水泥道路长630米，宽5米，厚0.18米，C25混凝土道路，3150平方米；5.新建水泥道路长150米，宽5米，厚0.18米，C25混凝土道路，750平方米；以上共计6902.5平方米。</t>
  </si>
  <si>
    <t>投资58.88万元，1.新建水泥道路长71米，宽4米，厚0.18米，C25混凝土道路，284平方米；2.新建水泥道路长415米，宽5米，厚0.18米，C25混凝土道路，2075平方米；3.新建水泥道路长143米，宽4.5米，厚0.18米，C25混凝土道路，643.5平方米；4.新建水泥道路长630米，宽5米，厚0.18米，C25混凝土道路，3150平方米；5.新建水泥道路长150米，宽5米，厚0.18米，C25混凝土道路，750平方米，以上共计6902.5平方米。通过项目实施，便于1035户群众出行，改善村内交通条件，提高村民生产生活质量，大大提高群众对巩固拓展脱贫攻坚成果工作满意度，助推乡村振兴。</t>
  </si>
  <si>
    <t>通过实施该项目，惠及脱贫户及监测户50户，改善该村人居环境，顺应广大农民过上美好生活的期待，建设生态宜居美丽乡村。</t>
  </si>
  <si>
    <t>2023年滑县瓦岗寨乡百尺口后街村道路硬化项目</t>
  </si>
  <si>
    <t>瓦岗寨乡百尺口后街村</t>
  </si>
  <si>
    <t>1.新建水泥道路长860米，宽5米，厚0.18米，C25混凝土道路，4300平方米；2.新建水泥道路长140米，宽4米，厚0.18米C25混凝土道路，560平方米；以上共计4860平方米。</t>
  </si>
  <si>
    <t>投资41.46万元，1.新建水泥道路长860米，宽5米，厚0.18米，C25混凝土道路，4300平方米；2.新建水泥道路长140米，宽4米，厚0.18米C25混凝土道路，560平方米；以上共计4860平方米。通过项目实施，便于690户群众出行，改善村内交通条件，提高村民生产生活质量，大大提高群众对巩固拓展脱贫攻坚成果工作满意度，助推乡村振兴。</t>
  </si>
  <si>
    <t>2023年滑县瓦岗寨乡前百尺口村道路硬化项目</t>
  </si>
  <si>
    <t>新建水泥道路长690米，宽5米，厚0.18米，C25混凝土道路，共计3450平方米。</t>
  </si>
  <si>
    <t>投资29.43万元，新建水泥道路长690米，宽5米，厚0.18米，C25混凝土道路，共计3450平方米。通过项目实施，便于321户群众出行，改善村内交通条件，提高村民生产生活质量，大大提高群众对巩固拓展脱贫攻坚成果工作满意度，助推乡村振兴。</t>
  </si>
  <si>
    <t>2023年滑县瓦岗寨乡原西村道路硬化项目</t>
  </si>
  <si>
    <t>1.新建水泥道路长145米，宽5米，厚0.18米，C25混凝土道路，725平方米；2.新建水泥道路长185米，宽4米，厚0.18米，C25混凝土道路，740平方米；以上共计1465平方米。</t>
  </si>
  <si>
    <t>投资12.5万元，1.新建水泥道路长145米，宽5米，厚0.18米，C25混凝土道路，725平方米；2.新建水泥道路长185米，宽4米，厚0.18米，C25混凝土道路，740平方米；以上共计1465平方米。通过项目实施，便于433户群众出行，改善村内交通条件，提高村民生产生活质量，大大提高群众对巩固拓展脱贫攻坚成果工作满意度，助推乡村振兴。</t>
  </si>
  <si>
    <t>2023年滑县瓦岗寨乡赤水村道路硬化项目</t>
  </si>
  <si>
    <t>新建水泥道路长150米，宽5米，厚0.18米，C25混凝土道路，共计750平方米。</t>
  </si>
  <si>
    <t>投资6.4万元，新建水泥道路长150米，宽5米，厚0.18米，C25混凝土道路，共计750平方米。通过项目实施，便于674户群众出行，改善村内交通条件，提高村民生产生活质量，大大提高群众对巩固拓展脱贫攻坚成果工作满意度，助推乡村振兴。</t>
  </si>
  <si>
    <t>2023年滑县瓦岗寨乡瓦岗寨村道路硬化项目</t>
  </si>
  <si>
    <t>投资6.83万元，新建水泥道路长200米，宽4米，厚0.18米，C25混凝土道路，共计800平方米。通过项目实施，便于1171户群众出行，改善村内交通条件，提高村民生产生活质量，大大提高群众对巩固拓展脱贫攻坚成果工作满意度，助推乡村振兴。</t>
  </si>
  <si>
    <t>通过实施该项目，惠及脱贫户及监测户82户，改善该村人居环境，顺应广大农民过上美好生活的期待，建设生态宜居美丽乡村。</t>
  </si>
  <si>
    <t>2023年滑县老爷庙乡西中冉村道路硬化项目</t>
  </si>
  <si>
    <t>1.新建水泥道路长500米，宽4米，厚0.18米，C25混凝土道路，2000平方米；2.新建水泥道路长180米，宽6米，厚0.18米，C25混凝土道路，1080平方米；以上共计3080平方米。</t>
  </si>
  <si>
    <t>投资26.27万元，1.新建水泥道路长500米，宽4米，厚0.18米，C25混凝土道路，2000平方米；2.新建水泥道路长180米，宽6米，厚0.18米，C25混凝土道路，1080平方米；以上共计3080平方米。通过项目实施，便于717户群众出行，改善村内交通条件，提高村民生产生活质量，大大提高群众对巩固拓展脱贫攻坚成果工作满意度，助推乡村振兴。</t>
  </si>
  <si>
    <t>通过实施该项目，惠及脱贫户及监测户40户，改善该村人居环境，顺应广大农民过上美好生活的期待，建设生态宜居美丽乡村。</t>
  </si>
  <si>
    <t>2023年滑县老爷庙乡南塔邱村道路硬化项目</t>
  </si>
  <si>
    <t>新建水泥道路长115米，宽5米，厚0.18米，C25混凝土道路，共计575平方米。</t>
  </si>
  <si>
    <t>投资4.91万元，新建水泥道路长115米，宽5米，厚0.18米，C25混凝土道路，共计575平方米。通过项目实施，便于522户群众出行，改善村内交通条件，提高村民生产生活质量，大大提高群众对巩固拓展脱贫攻坚成果工作满意度，助推乡村振兴。</t>
  </si>
  <si>
    <t>2023年滑县老爷庙乡第六营村道路硬化项目</t>
  </si>
  <si>
    <t>新建水泥道路长1040米，宽4米，厚0.18米，C25混凝土道路，共计4160平方米。</t>
  </si>
  <si>
    <t>投资35.49万元，新建水泥道路长1040米，宽4米，厚0.18米，C25混凝土道路，共计4160平方米。通过项目实施，便于419户群众出行，改善村内交通条件，提高村民生产生活质量，大大提高群众对巩固拓展脱贫攻坚成果工作满意度，助推乡村振兴。</t>
  </si>
  <si>
    <t>2023年滑县老爷庙乡西李家村道路硬化项目</t>
  </si>
  <si>
    <t>新建水泥道路长243米，宽4米，厚0.18米，C25混凝土道路，共计972平方米。</t>
  </si>
  <si>
    <t>投资8.3万元，新建水泥道路长243米，宽4米，厚0.18米，C25混凝土道路，共计972平方米。通过项目实施，便于440户群众出行，改善村内交通条件，提高村民生产生活质量，大大提高群众对巩固拓展脱贫攻坚成果工作满意度，助推乡村振兴。</t>
  </si>
  <si>
    <t>2023年滑县老爷庙乡西塔邱村道路硬化项目</t>
  </si>
  <si>
    <t>新建水泥道路长285米，宽4米，厚0.18米，C25混凝土道路，共计1140平方米。</t>
  </si>
  <si>
    <t>投资9.73万元，新建水泥道路长285米，宽4米，厚0.18米，C25混凝土道路，共计1140平方米。通过项目实施，便于722户群众出行，改善村内交通条件，提高村民生产生活质量，大大提高群众对巩固拓展脱贫攻坚成果工作满意度，助推乡村振兴。</t>
  </si>
  <si>
    <t>通过实施该项目，惠及脱贫户及监测户57户，改善该村人居环境，顺应广大农民过上美好生活的期待，建设生态宜居美丽乡村。</t>
  </si>
  <si>
    <t>2023年滑县赵营镇刘庄村道路硬化项目</t>
  </si>
  <si>
    <t>赵营镇刘庄村</t>
  </si>
  <si>
    <t>1.新建水泥道路长335米，宽4米，厚度0.18米，C25混凝土道路，1340平方米；2.新建水泥道路长40米，宽4米，厚度0.18米，C25混凝土道路，160平方米；3.新建水泥道路长54米，宽4米，厚度0.18米，C25混凝土道路，216平方米；4.新建水泥道路长21米，宽4米，厚度0.18米，C25混凝土道路，84平方米；5.新建水泥道路长162米，宽4米，厚度0.18米，C25混凝土道路，648平方米；以上共计2448平方米。</t>
  </si>
  <si>
    <t>投资20.88万元，1.新建水泥道路长335米，宽4米，厚度0.18米，C25混凝土道路，1340平方米；2.新建水泥道路长40米，宽4米，厚度0.18米，C25混凝土道路，160平方米；3.新建水泥道路长54米，宽4米，厚度0.18米，C25混凝土道路，216平方米；4.新建水泥道路长21米，宽4米，厚度0.18米，C25混凝土道路，84平方米；5.新建水泥道路长162米，宽4米，厚度0.18米，C25混凝土道路，648平方米；以上共计2448平方米。通过项目实施，便于503户群众出行，改善村内交通条件，提高村民生产生活质量，大大提高群众对巩固拓展脱贫攻坚成果工作满意度，助推乡村振兴。</t>
  </si>
  <si>
    <t>2023年滑县赵营镇中新庄村道路硬化项目</t>
  </si>
  <si>
    <t>1.新建水泥道路长520米，宽5米，厚度0.18，C25混凝土道路，2600平方米；2.新建水泥道路长175米，宽4米，厚度0.18，C25混凝土道路，700平方米；3.新建水泥道路长505米，宽4米，厚度0.18，C25混凝土道路，2020平方米；以上共计5320平方米。</t>
  </si>
  <si>
    <t>投资45.38万元，1.新建水泥道路长520米，宽5米，厚度0.18，C25混凝土道路，2600平方米；2.新建水泥道路长175米，宽4米，厚度0.18，C25混凝土道路，700平方米；3.新建水泥道路长505米，宽4米，厚度0.18，C25混凝土道路，2020平方米；以上共计5320平方米。通过项目实施，便于667户群众出行，改善村内交通条件，提高村民生产生活质量，大大提高群众对巩固拓展脱贫攻坚成果工作满意度，助推乡村振兴。</t>
  </si>
  <si>
    <t>通过实施该项目，惠及脱贫户及监测户33户，改善该村人居环境，顺应广大农民过上美好生活的期待，建设生态宜居美丽乡村。</t>
  </si>
  <si>
    <t>2023年滑县赵营镇卫杨庄村道路硬化项目</t>
  </si>
  <si>
    <t>赵营镇卫杨庄村</t>
  </si>
  <si>
    <t>1.新建水泥道路长145米，宽4米，厚0.18米，C25混凝土道路，580平方米；2.新建水泥道路长207米，宽4米，厚0.18米，C25混凝土道路，828平方米；3.新建水泥道路长404米，宽4米，厚0.18米，C25混凝土道路，1616平方米；以上共计3024平方米。</t>
  </si>
  <si>
    <t>投资25.8万元，1.新建水泥道路长145米，宽4米，厚0.18米，C25混凝土道路，580平方米；2.新建水泥道路长207米，宽4米，厚0.18米，C25混凝土道路，828平方米；3.新建水泥道路长404米，宽4米，厚0.18米，C25混凝土道路，1616平方米；以上共计3024平方米。通过项目实施，便于843户群众出行，改善村内交通条件，提高村民生产生活质量，大大提高群众对巩固拓展脱贫攻坚成果工作满意度，助推乡村振兴。</t>
  </si>
  <si>
    <t>2023年滑县赵营镇西新庄村道路硬化项目</t>
  </si>
  <si>
    <t>赵营镇西新庄村</t>
  </si>
  <si>
    <t>1.新建水泥道路长340米，宽4米，厚0.18米，c25混凝土道路，1360平方米；2.新建水泥道路长263米，宽4米，厚0.18米，c25混凝土道路，1052平方米；3.新建水泥道路长1000米，宽5米，厚度0.18米，C25混凝土道路，5000平方米，以上共计7412平方米。</t>
  </si>
  <si>
    <t>投资63.22万元，1.新建水泥道路长340米，宽4米，厚0.18米，c25混凝土道路，1360平方米；2.新建水泥道路长263米，宽4米，厚0.18米，c25混凝土道路，1052平方米；3.新建水泥道路长1000米，宽5米，厚度0.18米，C25混凝土道路，5000平方米，以上共计7412平方米。通过项目实施，便于1405户群众出行，改善村内交通条件，提高村民生产生活质量，大大提高群众对巩固拓展脱贫攻坚成果工作满意度，助推乡村振兴。</t>
  </si>
  <si>
    <t>2023年滑县枣村乡袁营村道路硬化项目</t>
  </si>
  <si>
    <t>枣村乡袁营村</t>
  </si>
  <si>
    <t>新建水泥道路长500米，宽6米，厚0.18米，C25混凝土道路，共计3000平方米。</t>
  </si>
  <si>
    <t>投资25.59万元，新建水泥道路长500米，宽6米，厚0.18米，C25混凝土道路，共计3000平方米。通过项目实施，便于249户群众出行，改善村内交通条件，提高村民生产生活质量，大大提高群众对巩固拓展脱贫攻坚成果工作满意度，助推乡村振兴。</t>
  </si>
  <si>
    <t>2023年滑县枣村乡冯庄村道路硬化项目</t>
  </si>
  <si>
    <t>枣村乡冯庄村</t>
  </si>
  <si>
    <t>1.新建水泥道路长101米，宽4米，厚0.18米，C25混凝土道路，404平方米；2.新建水泥道路长127米，宽4米，厚0.18米，C25混凝土道路，508平方米；3.新建水泥道路长143米，宽4米，厚0.18米，C25混凝土道路，572平方米；以上共计1484平方米。</t>
  </si>
  <si>
    <t>投资12.66万元，1.新建水泥道路长101米，宽4米，厚0.18米，C25混凝土道路，404平方米；2.新建水泥道路长127米，宽4米，厚0.18米，C25混凝土道路，508平方米；3.新建水泥道路长143米，宽4米，厚0.18米，C25混凝土道路，572平方米；以上共计1484平方米。通过项目实施，便于504户群众出行，改善村内交通条件，提高村民生产生活质量，大大提高群众对巩固拓展脱贫攻坚成果工作满意度，助推乡村振兴。</t>
  </si>
  <si>
    <t>2023年滑县枣村乡油坊村道路硬化项目</t>
  </si>
  <si>
    <t>新建水泥道路长324米，宽6米，厚0.18米，C25混凝土道路，共计1944平方米。</t>
  </si>
  <si>
    <t>投资16.59万元，新建水泥道路长324米，宽6米，厚0.18米，C25混凝土道路，共计1944平方米。通过项目实施，便于290户群众出行，改善村内交通条件，提高村民生产生活质量，大大提高群众对巩固拓展脱贫攻坚成果工作满意度，助推乡村振兴。</t>
  </si>
  <si>
    <t>2023年滑县枣村乡宋林村道路硬化项目</t>
  </si>
  <si>
    <t>新建水泥道路长355米，宽6米，厚0.18米，C25混凝土道路，共计2130平方米。</t>
  </si>
  <si>
    <t>投资18.17万元，新建水泥道路长355米，宽6米，厚0.18米，C25混凝土道路，共计2130平方米。通过项目实施，便于423户群众出行，改善村内交通条件，提高村民生产生活质量，大大提高群众对巩固拓展脱贫攻坚成果工作满意度，助推乡村振兴。</t>
  </si>
  <si>
    <t>2023年滑县枣村乡大罗村道路硬化项目</t>
  </si>
  <si>
    <t>新建水泥道路长152米，宽5米，厚0.18米，C25混凝土道路，共计760平方米。</t>
  </si>
  <si>
    <t>投资6.49万元，新建水泥道路长152米，宽5米，厚0.18米，C25混凝土道路，共计760平方米。通过项目实施，便于263户群众出行，改善村内交通条件，提高村民生产生活质量，大大提高群众对巩固拓展脱贫攻坚成果工作满意度，助推乡村振兴。</t>
  </si>
  <si>
    <t>2023年滑县枣村乡南屯村道路硬化项目</t>
  </si>
  <si>
    <t>枣村乡南屯村</t>
  </si>
  <si>
    <t>1.新建水泥道路长60米，宽4米，厚0.18米，C25混凝土道路，240平方米；2.新建水泥道路长103米，宽4米，厚0.18米，C25混凝土道路，412平方米；3.新建水泥道路长75米，宽6米，厚0.18米，C25混凝土道路，450平方米；4.新建水泥道路长100米，宽4米，厚0.18米，C25混凝土道路，400平方米；5.新建水泥道路长130米，宽6米，厚0.18米，C25混凝土道路，780平方米；以上共计2282平方米。</t>
  </si>
  <si>
    <t>投资19.47万元，1.新建水泥道路长60米，宽4米，厚0.18米，C25混凝土道路，240平方米；2.新建水泥道路长103米，宽4米，厚0.18米，C25混凝土道路，412平方米；3.新建水泥道路长75米，宽6米，厚0.18米，C25混凝土道路，450平方米；4.新建水泥道路长100米，宽4米，厚0.18米，C25混凝土道路，400平方米；5.新建水泥道路长130米，宽6米，厚0.18米，C25混凝土道路，780平方米；以上共计2282平方米。通过项目实施，便于414户群众出行，改善村内交通条件，提高村民生产生活质量，大大提高群众对巩固拓展脱贫攻坚成果工作满意度，助推乡村振兴。</t>
  </si>
  <si>
    <t>2023年滑县枣村乡大屯村道路硬化项目</t>
  </si>
  <si>
    <t>1.新建水泥道路长136米，宽5米，厚0.18米，C25混凝土道路，680平方米；2.新建水泥路长235米，宽5米，厚0.18米，C25混凝土道路，1175平方米；以上共计1855平方米。</t>
  </si>
  <si>
    <t>投资15.83万元，1.新建水泥道路长136米，宽5米，厚0.18米，C25混凝土道路，680平方米；2.新建水泥路长235米，宽5米，厚0.18米，C25混凝土道路，1175平方米；以上共计1855平方米。通过项目实施，便于673户群众出行，改善村内交通条件，提高村民生产生活质量，大大提高群众对巩固拓展脱贫攻坚成果工作满意度，助推乡村振兴。</t>
  </si>
  <si>
    <t>通过实施该项目，惠及脱贫户及监测户43户，改善该村人居环境，顺应广大农民过上美好生活的期待，建设生态宜居美丽乡村。</t>
  </si>
  <si>
    <t>2023年滑县小铺乡申家庄村道路硬化项目</t>
  </si>
  <si>
    <t>1.新建水泥道路长304米，宽6米，厚0.18米，C25混凝土道路，1824平方米；2.新建水泥道路长164米，宽5米，厚0.18米，C25混凝土,820平方米；3.新建水泥道路长104米，宽4米，厚0.18米，C25混凝土道，416平方米；以上共计3060平方米。</t>
  </si>
  <si>
    <t>投资26.1万元，新建水泥道路长765米，宽4米，厚0.18米，C25混凝土道路，共计3060平方米。通过项目实施，便于465户群众出行，改善村内交通条件，提高村民生产生活质量，大大提高群众对巩固拓展脱贫攻坚成果工作满意度，助推乡村振兴。</t>
  </si>
  <si>
    <t>2023年滑县小铺乡大武庄村道路硬化项目</t>
  </si>
  <si>
    <t>小铺乡大武庄村</t>
  </si>
  <si>
    <t>1.新建水泥道路长405米，宽4米，厚0.18米，C25混凝土道路，1620平方米；2.新建水泥道路长390米，宽4米，厚0.18米，C25混凝土道路，1560平方米；以上共计3180平方米。</t>
  </si>
  <si>
    <t>投资27.13万元，1.新建水泥道路长405米，宽4米，厚0.18米，C25混凝土道路，1620平方米；2.新建水泥道路长390米，宽4米，厚0.18米，C25混凝土道路，1560平方米；以上共计3180平方米。通过项目实施，解决大武庄中心小学860名师生及接送学生家长的行路难，便于534户群众出行，改善村内交通条件，提高村民生产生活质量，大大提高群众对巩固拓展脱贫攻坚成果工作满意度，助推乡村振兴。</t>
  </si>
  <si>
    <t>2023年滑县小铺乡关店村道路硬化项目</t>
  </si>
  <si>
    <t>小铺乡关店村</t>
  </si>
  <si>
    <t>1.新建水泥道路长192米，宽4米，厚0.18米，C25混凝土道路，768平方米；2.新建水泥道路长260米，宽4米，厚0.18米，C25混凝土道路，1040平方米；以上共计1808平方米。</t>
  </si>
  <si>
    <t>投资15.43万元，1.新建水泥道路长192米，宽4米，厚0.18米，C25混凝土道路，768平方米；2.新建水泥道路长260米，宽4米，厚0.18米，C25混凝土道路，1040平方米；以上共计1808平方米。通过项目实施，便于664户群众出行，改善村内交通条件，提高村民生产生活质量，大大提高群众对巩固拓展脱贫攻坚成果工作满意度，助推乡村振兴。</t>
  </si>
  <si>
    <t>2023年滑县小铺乡东程寨二村道路硬化项目</t>
  </si>
  <si>
    <t>小铺乡东程寨二村</t>
  </si>
  <si>
    <t>新建水泥道路长320米，宽6米，厚0.18米，C25混凝土道路，共计1920平方米。</t>
  </si>
  <si>
    <t>投资16.38万元，新建水泥道路长320米，宽6米，厚0.18米，C25混凝土道路，共计1920平方米。通过项目实施，便于462户群众出行，改善村内交通条件，提高村民生产生活质量，大大提高群众对巩固拓展脱贫攻坚成果工作满意度，助推乡村振兴。</t>
  </si>
  <si>
    <t>2023年滑县小铺乡西程寨村道路硬化项目</t>
  </si>
  <si>
    <t>新建水泥道路长780米，宽4米，厚0.18米，C25混凝土道路，共计3120平方米。</t>
  </si>
  <si>
    <t>投资26.62万元，新建水泥道路长780米，宽4米，厚0.18米，C25混凝土道路，共计3120平方米。通过项目实施，便于744户群众出行，改善村内交通条件，提高村民生产生活质量，大大提高群众对巩固拓展脱贫攻坚成果工作满意度，助推乡村振兴。</t>
  </si>
  <si>
    <t>2023年滑县小铺乡小铺村道路硬化项目</t>
  </si>
  <si>
    <t>新建水泥道路长315米，宽4米，厚0.18米，C25混凝土道路，共计1260平方米。</t>
  </si>
  <si>
    <t>投资10.75万元，新建水泥道路长315米，宽4米，厚0.18米，C25混凝土道路，共计1260平方米。通过项目实施，便于1041户群众出行，改善村内交通条件，提高村民生产生活质量，大大提高群众对巩固拓展脱贫攻坚成果工作满意度，助推乡村振兴。</t>
  </si>
  <si>
    <t>2023年滑县小铺乡小武庄村道路硬化项目</t>
  </si>
  <si>
    <t>新建水泥道路长476米，宽4米，厚0.18米，C25混凝土道路，共计1904平方米。</t>
  </si>
  <si>
    <t>投资16.24万元，新建水泥道路长476米，宽4米，厚0.18米，C25混凝土道路，共计1904平方米。通过项目实施，便于502户群众出行，改善村内交通条件，提高村民生产生活质量，大大提高群众对巩固拓展脱贫攻坚成果工作满意度，助推乡村振兴。</t>
  </si>
  <si>
    <t>乡村道路硬化项目（第二批）</t>
  </si>
  <si>
    <t>2023年9月至11月</t>
  </si>
  <si>
    <t>1.新建水泥道路长620米，宽4米，厚0.18米，C25混凝土道路，2480平方米;
以上共计长620米，2480平方米。</t>
  </si>
  <si>
    <t>投资21.16万元，1.新建水泥道路长620米，宽4米，厚0.18米，C25混凝土道路，2480平方米;以上共计长620米，2480平方米。通过项目实施，便于680户群众出行，改善村内交通条件，提高村民生产生活质量，大大提高群众对巩固拓展脱贫攻坚成果工作满意度，助推乡村振兴。</t>
  </si>
  <si>
    <t>通过实施该项目，惠及脱贫户及监测户70户，改善该村人居环境，顺应广大农民过上美好生活的期待，建设生态宜居美丽乡村。</t>
  </si>
  <si>
    <t>1.新建水泥道路长220米，宽5米，厚0.18米，C25混凝土道路，1100平方米。                               
以上共计长220米，1100平方米。</t>
  </si>
  <si>
    <t>投资9.39万元，新建水泥道路长220米，宽5米，厚0.18米，C25混凝土道路，1100平方米。以上共计长220米，1100平方米。通过项目实施，便于978户群众出行，改善村内交通条件，提高村民生产生活质量，大大提高群众对巩固拓展脱贫攻坚成果工作满意度，助推乡村振兴。</t>
  </si>
  <si>
    <t>改建水泥道路长350米，宽5米，厚0.18米，C25混凝土道路，共计1750平方米。</t>
  </si>
  <si>
    <t>投资14.93万元，改建水泥道路长350米，宽5米，厚0.18米，C25混凝土道路，共计1750平方米。通过项目实施，便于332户群众出行，改善村内交通条件，提高村民生产生活质量，大大提高群众对巩固拓展脱贫攻坚成果工作满意度，助推乡村振兴。</t>
  </si>
  <si>
    <t>1、新建水泥道路长115米，宽4米，厚0.18米，C25混凝土道路，460平方米；2、新建水泥道路长145米，宽4米，厚0.18米，C25混凝土道路，580平方米；以上共计1040平方米。</t>
  </si>
  <si>
    <t>投资8.87万元，1、新建水泥道路长115米，宽4米，厚0.18米，C25混凝土道路，460平方米；2、新建水泥道路长145米，宽4米，厚0.18米，C25混凝土道路，580平方米；以上共计1040平方米。通过项目实施，便于468户群众出行，改善村内交通条件，提高村民生产生活质量，大大提高群众对巩固拓展脱贫攻坚成果工作满意度，助推乡村振兴。</t>
  </si>
  <si>
    <t>1.新建水泥道路长63米，宽5米，厚0.18米，C25混凝土道路，315平方米。</t>
  </si>
  <si>
    <t>投资2.69万元，新建水泥道路长63米，宽5米，厚0.18米，C25混凝土道路，315平方米。通过项目实施，便于263户群众出行，改善村内交通条件，提高村民生产生活质量，大大提高群众对巩固拓展脱贫攻坚成果工作满意度，助推乡村振兴。</t>
  </si>
  <si>
    <t>通过实施该项目，惠及脱贫户及监测户17户，改善该村人居环境，顺应广大农民过上美好生活的期待，建设生态宜居美丽乡村</t>
  </si>
  <si>
    <t>设施农业产业配套项目</t>
  </si>
  <si>
    <t>2023年滑县上官镇闫柳里村设施农业产业配套项目</t>
  </si>
  <si>
    <t>配套设施项目</t>
  </si>
  <si>
    <t>上官镇闫柳里村</t>
  </si>
  <si>
    <t>新建棚区周边水泥道路：长999米，宽4米，厚0.18米，C25混凝土道路，共计3996平方米。</t>
  </si>
  <si>
    <t>投资34.09万元，新建棚区周边水泥道路：长999米，宽4米，厚0.18米，C25混凝土道路，共计3996平方米。为闫柳里村农业产业发展提供便利条件，便于126户群众开展农业产业生产，促进产业发展、提高群众满意度。</t>
  </si>
  <si>
    <t>该项目惠及边缘易致贫户、突发严重困难户、脱贫不稳定户、脱贫户12户，提升设施农业配套水平，为发展大棚蔬菜提供便利条件。</t>
  </si>
  <si>
    <t>2023年滑县八里营镇西苑村设施农业产业配套项目</t>
  </si>
  <si>
    <t>八里营镇西苑村</t>
  </si>
  <si>
    <t>新建棚区周边水泥道路：长675米，宽4米，厚0.18米，C25混凝土道路，共计2700平方米。</t>
  </si>
  <si>
    <t>投资23.03万元，新建棚区周边水泥道路：长675米，宽4米，厚0.18米，C25混凝土道路，共计2700平方米。为西苑村农业产业发展提供便利条件，便于256户群众开展农业产业生产，促进产业发展、提高群众满意度。</t>
  </si>
  <si>
    <t>该项目惠及突发严重困难户2户、脱贫户29户，提升设施农业配套水平，为发展大棚蔬菜提供便利条件。</t>
  </si>
  <si>
    <t>2023年滑县王庄镇北草滩村设施农业产业配套项目</t>
  </si>
  <si>
    <t>新建棚区周边水泥道路：长825米，宽4米，厚0.18米，C25混凝土道路，共计3300平方米。</t>
  </si>
  <si>
    <t>投资28.15万元，新建棚区周边水泥道路：长825米，宽4米，厚0.18米，C25混凝土道路，共计3300平方米。为北草滩村农业产业发展提供便利条件，便于403户群众开展农业产业生产，促进产业发展、提高群众满意度。</t>
  </si>
  <si>
    <t>通过实施该项目，惠及脱贫户及监测户18户，提升设施农业配套水平，为发展大棚蔬菜提供便利条件。</t>
  </si>
  <si>
    <t>2023年滑县王庄镇窦村道路设施农业产业配套项目</t>
  </si>
  <si>
    <t>王庄镇窦庄村</t>
  </si>
  <si>
    <t>新建棚区周边水泥道路：长930米，宽4米，厚0.18米，C25混凝土道路，共计3720平方米。</t>
  </si>
  <si>
    <t>投资31.73万元，新建棚区周边水泥道路：长930米，宽4米，厚0.18米，C25混凝土道路，共计3720平方米。为窦庄村农业产业发展提供便利条件，便于542户群众开展农业产业生产，促进产业发展、提高群众满意度。</t>
  </si>
  <si>
    <t>通过实施该项目，惠及脱贫户及监测户26户，提升设施农业配套水平，为发展大棚蔬菜提供便利条件。</t>
  </si>
  <si>
    <t>2023年滑县道口镇街道顺南村设施农业产业配套项目</t>
  </si>
  <si>
    <t>道口镇街道顺南村</t>
  </si>
  <si>
    <t>道口镇街道办事处</t>
  </si>
  <si>
    <t>新建棚区周边水泥道路：1.长792.91米，宽4米，厚0.18米，C25混凝土道路，3171.64平方米；2.长69.8米，宽6米，厚0.18米，C25混凝土道路，418.8平方米；以上共计3590.44平方米。</t>
  </si>
  <si>
    <t>投资30.63万元，新建棚区周边水泥道路：1.长792.91米，宽4米，厚0.18米，C25混凝土道路，3171.64平方米；2.长69.8米，宽6米，厚0.18米，C25混凝土道路，418.8平方米；以上共计3590.44平方米。为顺南村农业产业发展提供便利条件，便于610户群众开展农业产业生产，促进产业发展、提高群众满意度。</t>
  </si>
  <si>
    <t>该项目惠及脱贫不稳定户1户、脱贫户15户、突发严重困难户1户，提升设施农业配套水平，为发展大棚蔬菜提供便利条件。</t>
  </si>
  <si>
    <t>农村供水工程维修养护项目</t>
  </si>
  <si>
    <t>2023年滑县高平镇宋子厢村水厂农村供水工程维修养护项目</t>
  </si>
  <si>
    <t>高平镇宋子厢村水厂</t>
  </si>
  <si>
    <t>2023年8月至12月</t>
  </si>
  <si>
    <t>县水利局</t>
  </si>
  <si>
    <t>更换DN200钢制分集水器12m，DN80水泵进出水管18m，DN200手动蝶阀及双法兰限位伸缩器1套，水泵基础维修。</t>
  </si>
  <si>
    <t>农村饮水安全事关广大农村群众的健康福祉，投资1.25万元，通过维修养护工程，更换DN200钢制分集水器12m，DN80水泵进出水管18m，DN200手动蝶阀及双法兰限位伸缩器1套，水泵基础维修。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</si>
  <si>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18325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</si>
  <si>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2023年滑县八里营镇第一水厂农村供水工程维修养护项目</t>
  </si>
  <si>
    <t>八里营镇红卫村水厂</t>
  </si>
  <si>
    <t>更新应急备用水源井1座，井深110m。</t>
  </si>
  <si>
    <t>农村饮水安全事关广大农村群众的健康福祉，投资3.75万元，通过维修养护工程，更新应急备用水源井1座，井深110m。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</si>
  <si>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31676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</si>
  <si>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2023年滑县桑村乡水厂农村供水工程维修养护项目</t>
  </si>
  <si>
    <t>桑村乡桑村水厂</t>
  </si>
  <si>
    <t>更换立式离心泵6台及水泵进出口异径管6套、更换DN350钢制分集水器25m，DN150水泵进出水管30m，DN150手动蝶阀及双法兰限位伸缩器12套，DN150微阻缓闭止回阀6套。</t>
  </si>
  <si>
    <t>农村饮水安全事关广大农村群众的健康福祉，投资21.2万元，通过维修养护工程，更换立式离心泵6台及水泵进出口异径管6套、更换DN350钢制分集水器25m，DN150水泵进出水管30m，DN150手动蝶阀及双法兰限位伸缩器12套，DN150微阻缓闭止回阀6套。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</si>
  <si>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32250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</si>
  <si>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2023年滑县大寨小田村水厂农村供水工程维修养护项目</t>
  </si>
  <si>
    <t>大寨小田村水厂</t>
  </si>
  <si>
    <t>更换DN350钢制分集水器25m，DN80水泵进出水管30m。</t>
  </si>
  <si>
    <t>农村饮水安全事关广大农村群众的健康福祉，投资2.97万元，通过维修养护工程，更换DN350钢制分集水器25m，DN80水泵进出水管30m。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</si>
  <si>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42462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</si>
  <si>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2023年滑县留固镇前五方村水厂农村供水工程维修养护项目</t>
  </si>
  <si>
    <t>留固镇前五方村水厂</t>
  </si>
  <si>
    <t>1.更换五方水厂 De315 主管道 1550m。其中穿越省道 S213 采用非开挖定向钻施工方式，长度为 200m。                                    2.DN700球管取水开口，管网铺设450m，配套检修井1座，水表井1座。</t>
  </si>
  <si>
    <t>农村饮水安全事关广大农村群众的健康福祉，投资115.72万元，通过维修养护工程，1.水厂至后五方村段管网改造1550m；2.DN700球管取水开口，管网铺设450m，配套检修井1座，水表井1座。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</si>
  <si>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60496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</si>
  <si>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2023年滑县老店吴河寨水厂农村供水工程维修养护项目</t>
  </si>
  <si>
    <t>老店镇吴河寨村水厂</t>
  </si>
  <si>
    <t>水厂至王会村段管网出现跑水、漏水问题，本次更换 De160 主管道 2960m，De110 支管道 260m，其中主管道穿越现状沟渠采用非开挖定向钻施工方式，长度为 40m。</t>
  </si>
  <si>
    <t>农村饮水安全事关广大农村群众的健康福祉，投资35.27万元，通过维修养护工程，水厂至王会村段管网出现跑水、漏水问题，本次更换 De160 主管道 2960m，De110 支管道 260m，其中主管道穿越现状沟渠采用非开挖定向钻施工方式，长度为 40m。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</si>
  <si>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29987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</si>
  <si>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2023年滑县白道口石佛水厂农村供水工程维修养护项目</t>
  </si>
  <si>
    <t>白道口镇石佛村水厂</t>
  </si>
  <si>
    <t>白道口石佛水厂至李营村管网出现跑水、漏水问题，本次更换De110 主管道1800m。</t>
  </si>
  <si>
    <t>农村饮水安全事关广大农村群众的健康福祉，投资18.97万元，通过维修养护工程，水厂至李营村管网改造1800m。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</si>
  <si>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3098人，程设施配套不全，水质保障程度不高、长效机制不健全的问题，增强了农村饮水安全工程抗御风险的能力，延长了工程的使用寿命，促使农村饮水安全工程保持长效良性运行，助推乡村建设。</t>
  </si>
  <si>
    <t>2023年滑县城关街道办第一水厂农村供水工程维修养护项目</t>
  </si>
  <si>
    <t>城关街道办张固村水厂</t>
  </si>
  <si>
    <t>城关镇第一水厂张固村至大林头村出现跑水、漏水问题，更换 De110 主管道 1585m。</t>
  </si>
  <si>
    <t>农村饮水安全事关广大农村群众的健康福祉，投资9.91万元，通过维修养护工程，大林头村至张固村段管网改造1585m。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</si>
  <si>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21411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</si>
  <si>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2023年滑县留固第二寨水厂农村供水工程维修养护项目</t>
  </si>
  <si>
    <t>留固镇第二寨村水厂</t>
  </si>
  <si>
    <t>1.水厂至西王庄段管网出现跑水、漏水问题。
本次更换 De160 主管道 1840m。其中穿越老史公路采用非开挖定向钻施工方式，长度为 40m。               2.DN500球管取水开口，管网铺设150m；配套检修井1座，水表井1座。</t>
  </si>
  <si>
    <t>农村饮水安全事关广大农村群众的健康福祉，投资33.65万元，通过维修养护工程，1.水厂至西王庄段管网改造1840m；2.DN500球管取水开口，管网铺设150m；配套检修井1座，水表井1座。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</si>
  <si>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36686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</si>
  <si>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2023年滑县王庄镇龙村农村供水工程维修养护项目</t>
  </si>
  <si>
    <t>王庄镇龙村水厂</t>
  </si>
  <si>
    <t>王庄镇龙村村内管网改造30042m，配套检修井9座，水表井1座，入户水表井164座。</t>
  </si>
  <si>
    <t>农村饮水安全事关广大农村群众的健康福祉，投资152.09万元，通过维修养护工程，王庄镇龙村村内管网改造30042m，配套检修井9座，水表井1座，入户水表井164座。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</si>
  <si>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2869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</si>
  <si>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2023年滑县半坡店镇前营村农村供水工程维修养护项目</t>
  </si>
  <si>
    <t>半坡店镇前营村水厂</t>
  </si>
  <si>
    <t>半坡店前营村村内管网改造19255m，配套检修井7座，水表井1座，入户水表井111座。</t>
  </si>
  <si>
    <t>农村饮水安全事关广大农村群众的健康福祉，投资119.81万元，通过维修养护工程，半坡店前营村19255m，配套检修井7座，水表井1座，入户水表井111座。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</si>
  <si>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1719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</si>
  <si>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2023年滑县白道口镇周街村农村供水工程维修养护项目</t>
  </si>
  <si>
    <t>白道口镇周街村水厂</t>
  </si>
  <si>
    <t>白道口周街村村内主管网更换 De110管网1300m,50管网200m。</t>
  </si>
  <si>
    <t>农村饮水安全事关广大农村群众的健康福祉，投资6.61万元，通过维修养护工程，白道口周街村村内主管网更换110管网1300m，50管网200m。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</si>
  <si>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437人，解决现有农村饮水安全工程设施配套不全，水质保障程度不高、长效机制不健全的问题，增强了农村饮水安全工程抗御风险的能力，延长了工程的使用寿命，促使农村饮水安全工程保持长效良性运行，助推乡村建设。</t>
  </si>
  <si>
    <t>二、产业发展类</t>
  </si>
  <si>
    <t>村集体经济发展扶持项目</t>
  </si>
  <si>
    <t>2023年滑县枣村乡堤上村乡村振兴旅游扶持项目</t>
  </si>
  <si>
    <t>产业发展</t>
  </si>
  <si>
    <t>枣村乡堤上村</t>
  </si>
  <si>
    <t>2023年2月至12月</t>
  </si>
  <si>
    <t>县乡村振兴局、县委组织部、县农业农村局</t>
  </si>
  <si>
    <t>滑县堤上乡村旅游专业合作社</t>
  </si>
  <si>
    <t>为相关行政村村集体投入产业发展扶持资金，依托滑县堤上乡村旅游专业合作社乡村振兴旅游项目，由合作社每年按实际投入产业扶持资金的7%支付租金，用于增加受扶持村村集体收入。
扶持资金用于建设旅游用房及附属设施，建成后形成的资产归受扶持村集体所有，建设任务为：建设旅游用房及附属设施，建筑面积4256.82平方米，地上5层，地下1层。</t>
  </si>
  <si>
    <t>一是收益金增加村集体经济收入。运营方每年按实际投资额的7%支付租金，租金归受扶持村的15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t>
  </si>
  <si>
    <t>通过项目实施，一是增加受扶持村集体经济收入。运营方连续15年每年按实际投资额的7%支付租金，租金归受扶持村的15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144户，增加群众满意度。二是增加农户务工收入。项目建设过程中及项目建成后运行用工优先使用脱贫户和监测对象，并注重用工的技术培训，提高其务工技能。</t>
  </si>
  <si>
    <t>2023年滑县枣村乡堤上村饺子初加工扶持项目</t>
  </si>
  <si>
    <t>为相关行政村村集体投入产业发展扶持资金，依托滑县堤上乡村旅游专业合作社饺子加工项目，由合作社每年按实际投入产业扶持资金的7%支付租金，用于增加受扶持村村集体收入。
扶持资金用于建设饺子加工生产无菌操作厂房及附属设施，建成后形成的资产归受扶持村集体所有，建设任务为：新建饺子加工生产无菌操作厂房一座（共两层），一层 274平方米，二层121平方米，两层共395平方米。</t>
  </si>
  <si>
    <t>一是收益金增加村集体经济收入。滑县堤上乡村旅游专业合作社每年按实际投资额的7%支付租金，租金归受扶持村的3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</si>
  <si>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堤上乡村旅游专业合作社连续15年每年按实际投资额的7%支付租金，租金归受扶持村的3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36户，增加群众满意度。二是增加农户务工收入。项目建设过程中及项目建成后运行用工优先使用脱贫户和监测对象，并注重用工的技术培训，提高其务工技能。</t>
  </si>
  <si>
    <t>2023年滑县枣村乡什庄村粮食初加工扶持项目</t>
  </si>
  <si>
    <t>枣村乡小营村</t>
  </si>
  <si>
    <t>河南滑州面业有限公司</t>
  </si>
  <si>
    <t>为相关行政村村集体投入产业发展扶持资金，依托河南滑州面业有限公司粮食初加工项目，由公司每年按实际投入产业扶持资金的7%支付租金，用于增加受扶持村村集体收入。
扶持资金用于建设面粉加工车间及附属设施，建成后形成的资产归受扶持村集体所有，建设任务为：新建日处理小麦500吨钢筋混凝土结构6层制粉车间，建筑面积为8545平方。</t>
  </si>
  <si>
    <t>一是收益金增加村集体经济收入。河南滑州面业有限公司每年按实际投资额的7%支付租金，租金归受扶持村的22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</si>
  <si>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滑州面业有限公司连续15年每年按实际投资额的7%支付租金，租金归受扶持村的22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441户，增加群众满意度。二是增加农户务工收入。项目建设过程中及项目建成后运行用工优先使用脱贫户和监测对象，并注重用工的技术培训，提高其务工技能。</t>
  </si>
  <si>
    <t>2023年滑县留固镇双营西街村联富食品厂扶持项目</t>
  </si>
  <si>
    <t>留固镇双营西街村</t>
  </si>
  <si>
    <t>滑县留固双营联富食品厂</t>
  </si>
  <si>
    <t>为相关行政村村集体投入产业发展扶持资金，依托滑县留固双营联富食品厂项目，由公司每年按实际投入产业扶持资金的7%支付租金，用于增加受扶持村村集体收入。
扶持资金用于建设农产品加工厂房（车间）及附属设施、冷库，建成后形成的资产归受扶持村集体所有，建设任务为：1、新建农产品加工生产厂房一座，附属车间一间，长55米，宽29米厂房一座，1595平方米；附属车间长21米，宽8米一座(两层)，336平方米；共计1931平方米。2、新建冷库2座 一座200吨，一座100吨。</t>
  </si>
  <si>
    <t>一是收益金增加村集体经济收入。滑县留固双营联富食品厂每年按实际投资额的7%支付租金，租金归受扶持村的6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</si>
  <si>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留固双营联富食品厂连续15年每年按实际投资额的7%支付租金，租金归受扶持村的6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181户，增加群众满意度。二是增加农户务工收入。项目建设过程中及项目建成后运行用工优先使用脱贫户和监测对象，并注重用工的技术培训，提高其务工技能。</t>
  </si>
  <si>
    <t>2023年滑县八里营镇李丁将村蔬菜市场扶持项目</t>
  </si>
  <si>
    <t>八里营镇李丁将村</t>
  </si>
  <si>
    <t>滑县庆功种植农民专业合作社</t>
  </si>
  <si>
    <t>为相关行政村村集体投入产业发展扶持资金，依托滑县庆功种植农民专业合作社蔬菜市场建设项目，由合作社每年按实际投入产业扶持资金的7%支付租金，用于增加受扶持村村集体收入。
扶持资金用于建设蔬菜市场及附属设施，建成后形成的资产归受扶持村集体所有，建设任务为：新建交易储存用房594.04平方米，交易罩棚886.12平方米。用于蔬菜收货、分拣包装储存。总占地面2884.35平方米。</t>
  </si>
  <si>
    <t>一是收益金增加村集体经济收入。滑县庆功种植农民专业合作社每年按实际投资额的7%支付租金，租金归受扶持村的4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</si>
  <si>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庆功种植农民专业合作社连续15年每年按实际投资额的7%支付租金，租金归受扶持村的4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63户，增加群众满意度。二是增加农户务工收入。项目建设过程中及项目建成后运行用工优先使用脱贫户和监测对象，并注重用工的技术培训，提高其务工技能。</t>
  </si>
  <si>
    <t>2023年滑县赵营镇东乱革村花生压榨扶持项目</t>
  </si>
  <si>
    <t>河南省三能油脂有限公司</t>
  </si>
  <si>
    <t>为相关行政村村集体投入产业发展扶持资金，依托河南省三能油脂有限公司花生压榨项目，由公司每年按实际投入产业扶持资金的7%支付租金，用于增加受扶持村村集体收入。
扶持资金用于建设生产车间（厂房）、仓库及附属设施，建成后形成的资产归受扶持村集体所有，建设任务为：新建日加工压榨花生300吨生产线及日产120吨精炼花生油生产线，建设压榨花生油车间，精炼花生油车间及配套工程，精炼车间2069.47平方米，压榨及灌装车间14124平方米。</t>
  </si>
  <si>
    <t>一是收益金增加村集体经济收入。河南省三能油脂有限公司每年按实际投资额的7%支付租金，租金归受扶持村的25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</si>
  <si>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省三能油脂有限公司连续15年每年按实际投资额的7%支付租金，租金归受扶持村的25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676户，增加群众满意度。二是增加农户务工收入。项目建设过程中及项目建成后运行用工优先使用脱贫户和监测对象，并注重用工的技术培训，提高其务工技能。</t>
  </si>
  <si>
    <t>2023年滑县赵营镇小韩村蛋鸡养殖扶持项目</t>
  </si>
  <si>
    <t>益隆禽业有限公司</t>
  </si>
  <si>
    <t>为相关行政村村集体投入产业发展扶持资金，依托益隆禽业有限公司蛋鸡养殖项目，由公司每年按实际投入产业扶持资金的7%支付租金，用于增加受扶持村村集体收入。
扶持资金用于建设储备分拣库及附属设施，建成后形成的资产归受扶持村集体所有，建设任务为：新建鸡蛋储备分拣库，368平方米。</t>
  </si>
  <si>
    <t>一是收益金增加村集体经济收入。益隆禽业有限公司每年按实际投资额的7%支付租金，租金归受扶持村的2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畜禽产业高质量发展，拉长产业链条，示范带动低收入人群和农民收入稳定增长。</t>
  </si>
  <si>
    <t>通过项目实施，一是增加受扶持村集体经济收入。益隆禽业有限公司连续15年每年按实际投资额的7%支付租金，租金归受扶持村的2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74户，增加群众满意度。二是增加农户务工收入。项目建设过程中及项目建成后运行用工优先使用脱贫户和监测对象，并注重用工的技术培训，提高其务工技能。</t>
  </si>
  <si>
    <t>2023年滑县老爷庙乡北小寨村牛肉加工扶持项目</t>
  </si>
  <si>
    <t>老爷庙乡北小寨村</t>
  </si>
  <si>
    <t>滑县老庙友谊食品厂</t>
  </si>
  <si>
    <t>为相关行政村村集体投入产业发展扶持资金，依托滑县老庙友谊食品厂牛肉加工项目，由公司每年按实际投入产业扶持资金的7%支付租金，用于增加受扶持村村集体收入。
扶持资金用于建设牛肉加工车间及附属设施，建成后形成的资产归受扶持村集体所有，建设任务为：1、新建牛肉加工车间3座（内含包材仓库、清洗解冻车间、煮制车间、晾制车间、内包车间、高温灭菌车间、外包车间、成品仓库冷库、腌制冷库等等），总建筑面积3107.46平米。其中：1厂区建筑长46.6米，宽22.1米，建筑高度7.35米；建筑总面积1029.86平方米；2、2厂区建筑长39.2米，宽26.5米，建筑高度7.35米；建筑总面积1038.80平方米；3、3厂区建筑长39.2米，宽26.5米，建筑高度7.35米；建筑总面积1038.80平方米。</t>
  </si>
  <si>
    <t>一是收益金增加村集体经济收入。滑县老庙友谊食品厂每年按实际投资额的7%支付租金，租金归受扶持村的8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</si>
  <si>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老庙友谊食品厂连续15年每年按实际投资额的7%支付租金，租金归受扶持村的8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204户，增加群众满意度。二是增加农户务工收入。项目建设过程中及项目建成后运行用工优先使用脱贫户和监测对象，并注重用工的技术培训，提高其务工技能。</t>
  </si>
  <si>
    <t>2023年滑县牛屯镇东街村惠农农产品初加工扶持项目</t>
  </si>
  <si>
    <t>滑县景禾农产品开发有限公司</t>
  </si>
  <si>
    <t>为相关行政村村集体投入产业发展扶持资金，依托滑县景禾农产品开发有限公司农产品初加工项目，由公司每年按实际投入产业扶持资金的7%支付租金，用于增加受扶持村村集体收入。
扶持资金用于建设生产加工厂房（配套用房）及附属设施，建成后形成的资产归受扶持村集体所有，建设任务为：1、新建标准化厂房6790平方；2、新建配套用房（保鲜库、中转库、生产附房）6496.4平方，建筑总面积合计：13286.4平方。</t>
  </si>
  <si>
    <t>一是收益金增加村集体经济收入。滑县景禾农产品开发有限公司每年按实际投资额的7%支付租金，租金归受扶持村的21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</si>
  <si>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景禾农产品开发有限公司连续15年每年按实际投资额的7%支付租金，租金归受扶持村的21个村集体所有，作为扶持村村集体经济收入，以上收益资金主要用于增加村集体经济收入和脱贫不稳定户、边缘易致贫户、突发严重困难户，脱贫户的帮扶及巩固拓展脱贫攻坚成果、乡村振兴事业发展。可帮扶带动脱贫户，脱贫不稳定户、边缘易致贫户、突发严重困难户469户，增加群众满意度。二是增加农户务工收入。项目建设过程中及项目建成后运行用工优先使用脱贫户和监测对象，并注重用工的技术培训，提高其务工技能。</t>
  </si>
  <si>
    <t>2023年滑县半坡店镇零河村面粉初加工扶持项目</t>
  </si>
  <si>
    <t>滑县大功禾食品有限公司</t>
  </si>
  <si>
    <t>为相关行政村村集体投入产业发展扶持资金，依托滑县大功禾食品有限公司面粉初加工项目，由公司每年按实际投入产业扶持资金的7%支付租金，用于增加受扶持村村集体收入。
扶持资金用于建设面粉初加工车间、仓库及附属设施，建成后形成的资产归受扶持村集体所有，建设任务为：建设5000平米加工车间、仓库。</t>
  </si>
  <si>
    <t>一是收益金增加村集体经济收入。滑县大功禾食品有限公司每年按实际投资额的7%支付租金，租金归受扶持村的7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</si>
  <si>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大功禾食品有限公司连续15年每年按实际投资额的7%支付租金，租金归受扶持村的7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65户，增加群众满意度。二是增加农户务工收入。项目建设过程中及项目建成后运行用工优先使用脱贫户和监测对象，并注重用工的技术培训，提高其务工技能。</t>
  </si>
  <si>
    <t>2023年滑县王庄镇北草滩村多口味花生初加工扶持项目</t>
  </si>
  <si>
    <t>滑县广普种植家庭农场</t>
  </si>
  <si>
    <t>为相关行政村村集体投入产业发展扶持资金，依托滑县广普种植家庭农场多口味花生初加工项目，由家庭农场每年按实际投入产业扶持资金的7%支付租金，用于增加受扶持村村集体收入。
扶持资金用于建设花生初加工车间（厂房）及附属设施，建成后形成的资产归受扶持村集体所有，建设任务为：1.新建花生加工厂房，长40米，宽20米，建筑面积800平米，双层合计1600平米；2.食品级车间，车间内部设备间分隔，吊顶。</t>
  </si>
  <si>
    <t>一是收益金增加村集体经济收入。滑县广普种植家庭农场每年按实际投资额的7%支付租金，租金归受扶持村的3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</si>
  <si>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广普种植家庭农场续15年每年按实际投资额的7%支付租金，租金归受扶持村的3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18户，增加群众满意度。二是增加农户务工收入。项目建设过程中及项目建成后运行用工优先使用脱贫户和监测对象，并注重用工的技术培训，提高其务工技能。</t>
  </si>
  <si>
    <t>2023年滑县小铺乡杨公店村城际阡陌预制菜扶持项目</t>
  </si>
  <si>
    <t>滑县城际阡陌实业有限公司</t>
  </si>
  <si>
    <t>为相关行政村村集体投入产业发展扶持资金，依托滑县城际阡陌实业有限公司预制菜扶持项目，由公司每年按实际投入产业扶持资金的7%支付租金，用于增加受扶持村村集体收入。
扶持资金用于建设无尘无菌车间及附属设施，建成后形成的资产归受扶持村集体所有，建设任务为：新建无尘无菌车间一座，长80米，宽30米，每层2400平方米，两层共4800平方米。</t>
  </si>
  <si>
    <t>一是收益金增加村集体经济收入。滑县城际阡陌实业有限公司每年按实际投资额的7%支付租金，租金归受扶持村的32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</si>
  <si>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城际阡陌实业有限公司连续15年每年按实际投资额的7%支付租金，租金归受扶持村的32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548户，增加群众满意度。二是增加农户务工收入。项目建设过程中及项目建成后运行用工优先使用脱贫户和监测对象，并注重用工的技术培训，提高其务工技能。</t>
  </si>
  <si>
    <t>2023年滑县上官镇白马繁育养殖扶持项目</t>
  </si>
  <si>
    <t>滑县国有林场</t>
  </si>
  <si>
    <t>县农业农村局、县乡村振兴局、县委组织部</t>
  </si>
  <si>
    <t>滑县白马繁育养殖场</t>
  </si>
  <si>
    <t>为相关行政村村集体投入产业发展扶持资金，依托滑县白马繁育养殖扶持项目，由公司每年按实际投入产业扶持资金的7%支付租金，用于增加受扶持村村集体收入。
扶持资金用于建设优良马匹繁育养殖用房及附属设施，建成后形成的资产归受扶持村集体所有，建设任务为：项目建筑面积:6580㎡。
1、综合马舍2500㎡，隔离马舍300㎡，繁育车间1000㎡，新建防疫医疗房1000㎡，新建储存草料区500㎡。
2、饲草料区:
青贮窖300㎡，青贮窖250㎡，干草棚300㎡，实验室100㎡，机械库330㎡</t>
  </si>
  <si>
    <t>一是收益金增加村集体经济收入。滑县白马繁育养殖场每年按实际投资额的7%支付租金，租金归受扶持村的12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畜禽产业高质量发展，拉长产业链条，示范带动低收入人群和农民收入稳定增长。</t>
  </si>
  <si>
    <t>通过项目实施，一是增加受扶持村集体经济收入。滑县白马繁育养殖场连续15年每年按实际投资额的7%支付租金，租金归受扶持村的12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191户，增加群众满意度。二是增加农户务工收入。项目建设过程中及项目建成后运行用工优先使用脱贫户和监测对象，并注重用工的技术培训，提高其务工技能。</t>
  </si>
  <si>
    <t>2023年滑县留固镇付集村蔬菜加工扶持项目</t>
  </si>
  <si>
    <t>留固镇李周村</t>
  </si>
  <si>
    <t>河南丰瑞农产品有限公司</t>
  </si>
  <si>
    <t>为相关行政村村集体投入产业发展扶持资金，依托河南丰瑞农产品有限公司蔬菜加工扶持项目，由公司每年按实际投入产业扶持资金的7%支付租金，用于增加受扶持村村集体收入。
扶持资金用于建设厂房及附属设施，建成后形成的资产归受扶持村集体所有，建设任务为：新建厂房2798.21平方米。</t>
  </si>
  <si>
    <t>一是收益金增加村集体经济收入。河南丰瑞农产品有限公司每年按实际投资额的7%支付租金，租金归受扶持村的6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</si>
  <si>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丰瑞农产品有限公司连续15年每年按实际投资额的7%支付租金，租金归受扶持村的6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313户，增加群众满意度。二是增加农户务工收入。项目建设过程中及项目建成后运行用工优先使用脱贫户和监测对象，并注重用工的技术培训，提高其务工技能。</t>
  </si>
  <si>
    <t>金融保险配套项目</t>
  </si>
  <si>
    <t>2023年滑县小额贷款贴息项目</t>
  </si>
  <si>
    <t>金融项目</t>
  </si>
  <si>
    <t>2023年1月至12月</t>
  </si>
  <si>
    <t>县乡村振兴局</t>
  </si>
  <si>
    <t>各乡镇人民政府、街道办事处</t>
  </si>
  <si>
    <t>为全县2022年第四季度--2023年前3个季度脱贫人口及监测对象在金融机构申请的小额贷款提供贴息。</t>
  </si>
  <si>
    <t>投资532万元，通过扶持符合条件的脱贫人口及监测对象贷款和贴息，解决了脱贫人口及监测对象缺资金难题，支持其发展，拓宽增收渠道，可扶持带动约3500人受益户，均增收约4000元。</t>
  </si>
  <si>
    <t>通过实施该项目，有效解决脱贫人口及监测对象偿还贷款利息的压力，支持脱贫人口及监测对象发展，增加脱贫人口及监测对象收入。</t>
  </si>
  <si>
    <t>三、巩固三保障成果类</t>
  </si>
  <si>
    <t>2023年滑县“雨露计划”职业教育助学补助</t>
  </si>
  <si>
    <t>教育项目</t>
  </si>
  <si>
    <t>对2022年春季因特殊原因未补贴的学生及全县2022年秋季-2023年春季学期接受中高等职业教育享受政策的脱贫家庭（含监测帮扶对象家庭）中的学生进行补助。每生每学期补助1500元。</t>
  </si>
  <si>
    <t>投资570.15万元，对2022年春季因特殊原因未补贴的学生及全县2022年秋季-2023年春季学期接受中高等职业教育享受政策的脱贫家庭（含监测帮扶对象家庭）中的学生进行补助。</t>
  </si>
  <si>
    <t>通过对就读全日制中职、高职的享受政策的脱贫家庭（含监测帮扶对象家庭）学生进行补助，引导和鼓励农村脱贫享受政策家庭（含监测帮扶对象家庭）新生劳动力接受中、高等职业教育，提高就业技能水平和综合素质，从根本上解决家庭增收难问题。</t>
  </si>
  <si>
    <t>四、就业创业类</t>
  </si>
  <si>
    <t>2023年滑县雨露计划短期技能培训补助</t>
  </si>
  <si>
    <t>就业项目</t>
  </si>
  <si>
    <t>对2022年下半年-2023上半年享受政策的脱贫家庭（含监测帮扶对象家庭）中接受短期技能培训符合条件的对象进行补助。根据受训劳动力取得的技能等级证书的工种分类，分别给予1500元或1800元或2000元三种标准的补助。</t>
  </si>
  <si>
    <t>投资41.53万元，对2022年下半年-2023上半年享受政策的脱贫家庭（含监测帮扶对象家庭）中接受短期技能培训符合条件的对象进行补助。引导脱贫家庭（含监测帮扶对象家庭）中的劳动力参加技能培训，提高就业技能。</t>
  </si>
  <si>
    <t>通过对取得短期技能证书的享受政策的脱贫家庭（含监测帮扶对象家庭）中的人口进行补助，鼓励农村享受政策的脱贫家庭（含监测帮扶对象家庭）中的劳动力积极参加短期技能培训，实现转移就业，解决增收问题。</t>
  </si>
  <si>
    <t>2023年滑县脱贫劳动力跨省就业一次性往返交通费补助</t>
  </si>
  <si>
    <t>务工补助</t>
  </si>
  <si>
    <t>2023年5月至12月</t>
  </si>
  <si>
    <t>为2023年度内跨省外出务工的脱贫劳动力（享受政策）及监测对象（风险未消除）发放一次性往返交通费,定额补助600元。</t>
  </si>
  <si>
    <t>投资133.98万，为2023年度内跨省外出务工的2233名脱贫劳动力（享受政策）及监测对象（风险未消除）发放一次性往返交通费定额补助600元，激发脱贫群众及监测对象务工增收的积极性，增强脱贫稳定性。</t>
  </si>
  <si>
    <t>通过为2023年度内跨省外出务工的2233名脱贫劳动力（享受政策）及监测对象（风险未消除）发放一次性往返交通费，鼓励享受政策的脱贫家庭（含监测帮扶对象家庭）中的劳动力积极务工就业，解决增收问题。</t>
  </si>
  <si>
    <t>五、项目管理费</t>
  </si>
  <si>
    <t>2023年滑县项目管理费</t>
  </si>
  <si>
    <t>项目管理费</t>
  </si>
  <si>
    <t>2023年5月至11月</t>
  </si>
  <si>
    <t>县财政局、县农业农村局、县乡村振兴局</t>
  </si>
  <si>
    <t>相关乡镇人民政府、街道办事处</t>
  </si>
  <si>
    <t>用于项目前期设计、评审、招标、监理、验收、绩效管理等与项目管理相关的支出，确保项目顺利实施，实现项目整体绩效，提高群众满意度。</t>
  </si>
  <si>
    <t>投资327.98万元，作为项目管理费，为项目顺利实施提供有力保障，助力乡村振兴,提高群众满意度。</t>
  </si>
  <si>
    <t>通过实施该项目，为项目的顺利实施提供有力保障，各个项目的实施可使27861户群众受益。</t>
  </si>
  <si>
    <t>2023年滑县市派第一书记工作经费项目</t>
  </si>
  <si>
    <t>城关街道办事处东小庄村、留固镇程新庄村、留固镇留固集村、八里营镇龙苑新村、八里营镇肖冢上村、上官镇郭固营村、上官镇大槐树村、枣村乡姜庄村、老店镇东马庄村、半坡店镇石庄村、白道口镇崔郭庄村、高平镇大子厢后街村</t>
  </si>
  <si>
    <t>2023年3月至11月</t>
  </si>
  <si>
    <t>县委组织部、县乡村振兴局</t>
  </si>
  <si>
    <t>城关街道办事处、留固镇人民政府、八里营镇人民政府、上官镇人民政府、枣村乡人民政府、老店镇人民政府、半坡店镇人民政府、白道口镇人民政府、高平镇人民政府</t>
  </si>
  <si>
    <t>投资30万元，用于市派驻村第一书记开展驻村帮扶工作以及改善驻村工作生活条件相关经费支出，每年每名驻村第一书记驻村工作经费2.5万元。</t>
  </si>
  <si>
    <t>投资30万元，保障市派驻村第一书记开展驻村帮扶工作以及改善驻村工作生活条件,提高各项工作水平，助推乡村振兴。</t>
  </si>
  <si>
    <t>通过项目实施，为市派第一书记工作提供有力保障，更好的帮助所帮扶村提高各项工作水平，可帮扶带动12个村、787户脱贫户和监测户。</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</si>
</sst>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6">
    <font>
      <sz val="11"/>
      <color indexed="8"/>
      <name val="宋体"/>
      <charset val="134"/>
    </font>
    <font>
      <b/>
      <sz val="12"/>
      <name val="宋体"/>
      <charset val="134"/>
    </font>
    <font>
      <b/>
      <sz val="12"/>
      <name val="黑体"/>
      <charset val="134"/>
    </font>
    <font>
      <sz val="12"/>
      <name val="宋体"/>
      <charset val="134"/>
    </font>
    <font>
      <sz val="20"/>
      <name val="黑体"/>
      <charset val="134"/>
    </font>
    <font>
      <sz val="20"/>
      <name val="Times New Roman"/>
      <charset val="134"/>
    </font>
    <font>
      <sz val="30"/>
      <name val="方正小标宋简体"/>
      <charset val="134"/>
    </font>
    <font>
      <sz val="30"/>
      <name val="Times New Roman"/>
      <charset val="134"/>
    </font>
    <font>
      <b/>
      <sz val="11"/>
      <name val="黑体"/>
      <charset val="134"/>
    </font>
    <font>
      <sz val="12"/>
      <name val="仿宋"/>
      <charset val="134"/>
    </font>
    <font>
      <b/>
      <sz val="12"/>
      <name val="宋体"/>
      <charset val="134"/>
      <scheme val="major"/>
    </font>
    <font>
      <b/>
      <sz val="12"/>
      <name val="宋体"/>
      <charset val="0"/>
    </font>
    <font>
      <b/>
      <sz val="11"/>
      <name val="宋体"/>
      <charset val="134"/>
    </font>
    <font>
      <b/>
      <sz val="10.5"/>
      <name val="宋体"/>
      <charset val="134"/>
    </font>
    <font>
      <b/>
      <sz val="12"/>
      <name val="宋体"/>
      <charset val="134"/>
      <scheme val="minor"/>
    </font>
    <font>
      <b/>
      <sz val="11.5"/>
      <name val="宋体"/>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1"/>
      <color theme="1"/>
      <name val="宋体"/>
      <charset val="134"/>
      <scheme val="minor"/>
    </font>
    <font>
      <sz val="11"/>
      <name val="宋体"/>
      <charset val="134"/>
    </font>
  </fonts>
  <fills count="17">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6"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23" fillId="0" borderId="8" applyNumberFormat="0" applyFill="0" applyAlignment="0" applyProtection="0">
      <alignment vertical="center"/>
    </xf>
    <xf numFmtId="0" fontId="23" fillId="0" borderId="0" applyNumberFormat="0" applyFill="0" applyBorder="0" applyAlignment="0" applyProtection="0">
      <alignment vertical="center"/>
    </xf>
    <xf numFmtId="0" fontId="24" fillId="3" borderId="9" applyNumberFormat="0" applyAlignment="0" applyProtection="0">
      <alignment vertical="center"/>
    </xf>
    <xf numFmtId="0" fontId="25" fillId="4" borderId="10" applyNumberFormat="0" applyAlignment="0" applyProtection="0">
      <alignment vertical="center"/>
    </xf>
    <xf numFmtId="0" fontId="26" fillId="4" borderId="9" applyNumberFormat="0" applyAlignment="0" applyProtection="0">
      <alignment vertical="center"/>
    </xf>
    <xf numFmtId="0" fontId="27" fillId="5" borderId="11" applyNumberFormat="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2" fillId="7" borderId="0" applyNumberFormat="0" applyBorder="0" applyAlignment="0" applyProtection="0">
      <alignment vertical="center"/>
    </xf>
    <xf numFmtId="0" fontId="32" fillId="5" borderId="0" applyNumberFormat="0" applyBorder="0" applyAlignment="0" applyProtection="0">
      <alignment vertical="center"/>
    </xf>
    <xf numFmtId="0" fontId="33" fillId="4" borderId="0" applyNumberFormat="0" applyBorder="0" applyAlignment="0" applyProtection="0">
      <alignment vertical="center"/>
    </xf>
    <xf numFmtId="0" fontId="33" fillId="13"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2" borderId="0" applyNumberFormat="0" applyBorder="0" applyAlignment="0" applyProtection="0">
      <alignment vertical="center"/>
    </xf>
    <xf numFmtId="0" fontId="33" fillId="3" borderId="0" applyNumberFormat="0" applyBorder="0" applyAlignment="0" applyProtection="0">
      <alignment vertical="center"/>
    </xf>
    <xf numFmtId="0" fontId="32" fillId="3" borderId="0" applyNumberFormat="0" applyBorder="0" applyAlignment="0" applyProtection="0">
      <alignment vertical="center"/>
    </xf>
    <xf numFmtId="0" fontId="32" fillId="9" borderId="0" applyNumberFormat="0" applyBorder="0" applyAlignment="0" applyProtection="0">
      <alignment vertical="center"/>
    </xf>
    <xf numFmtId="0" fontId="33" fillId="15" borderId="0" applyNumberFormat="0" applyBorder="0" applyAlignment="0" applyProtection="0">
      <alignment vertical="center"/>
    </xf>
    <xf numFmtId="0" fontId="33" fillId="11" borderId="0" applyNumberFormat="0" applyBorder="0" applyAlignment="0" applyProtection="0">
      <alignment vertical="center"/>
    </xf>
    <xf numFmtId="0" fontId="32" fillId="11" borderId="0" applyNumberFormat="0" applyBorder="0" applyAlignment="0" applyProtection="0">
      <alignment vertical="center"/>
    </xf>
    <xf numFmtId="0" fontId="32" fillId="1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2" fillId="16" borderId="0" applyNumberFormat="0" applyBorder="0" applyAlignment="0" applyProtection="0">
      <alignment vertical="center"/>
    </xf>
    <xf numFmtId="0" fontId="0" fillId="0" borderId="0" applyBorder="0">
      <alignment vertical="center"/>
    </xf>
    <xf numFmtId="9" fontId="34" fillId="0" borderId="0" applyFont="0" applyFill="0" applyBorder="0" applyAlignment="0" applyProtection="0">
      <alignment vertical="center"/>
    </xf>
    <xf numFmtId="0" fontId="34" fillId="0" borderId="0">
      <alignment vertical="center"/>
    </xf>
    <xf numFmtId="0" fontId="34" fillId="0" borderId="0">
      <alignment vertical="center"/>
    </xf>
    <xf numFmtId="0" fontId="3" fillId="0" borderId="0">
      <alignment vertical="center"/>
    </xf>
    <xf numFmtId="0" fontId="0" fillId="0" borderId="0">
      <alignment vertical="center"/>
    </xf>
    <xf numFmtId="0" fontId="0" fillId="0" borderId="0">
      <alignment vertical="center"/>
    </xf>
    <xf numFmtId="0" fontId="34" fillId="0" borderId="0">
      <alignment vertical="center"/>
    </xf>
    <xf numFmtId="0" fontId="35" fillId="0" borderId="0">
      <alignment vertical="center"/>
    </xf>
  </cellStyleXfs>
  <cellXfs count="100">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vertical="center"/>
    </xf>
    <xf numFmtId="0" fontId="3" fillId="0" borderId="0" xfId="0" applyFont="1" applyFill="1" applyAlignment="1">
      <alignment vertical="center"/>
    </xf>
    <xf numFmtId="0" fontId="1" fillId="0" borderId="0" xfId="0" applyFont="1" applyFill="1" applyAlignment="1">
      <alignment horizontal="left" vertical="center"/>
    </xf>
    <xf numFmtId="176" fontId="1" fillId="0" borderId="0" xfId="0" applyNumberFormat="1" applyFont="1" applyFill="1" applyAlignment="1">
      <alignment horizontal="center" vertical="center"/>
    </xf>
    <xf numFmtId="0" fontId="4" fillId="0" borderId="0" xfId="0" applyFont="1" applyFill="1" applyAlignment="1">
      <alignment horizontal="left" vertical="center" wrapText="1"/>
    </xf>
    <xf numFmtId="0" fontId="5" fillId="0" borderId="0" xfId="0" applyFont="1" applyFill="1" applyAlignment="1">
      <alignment horizontal="left"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52" applyFont="1" applyFill="1" applyBorder="1" applyAlignment="1">
      <alignment horizontal="center" vertical="center" wrapText="1"/>
    </xf>
    <xf numFmtId="0" fontId="1" fillId="0" borderId="1" xfId="52" applyNumberFormat="1" applyFont="1" applyFill="1" applyBorder="1" applyAlignment="1">
      <alignment horizontal="center" vertical="center" wrapText="1"/>
    </xf>
    <xf numFmtId="0" fontId="1" fillId="0" borderId="1" xfId="54" applyFont="1" applyFill="1" applyBorder="1" applyAlignment="1">
      <alignment horizontal="center" vertical="center" wrapText="1"/>
    </xf>
    <xf numFmtId="0" fontId="1" fillId="0" borderId="1" xfId="56" applyFont="1" applyFill="1" applyBorder="1" applyAlignment="1">
      <alignment horizontal="center" vertical="center" wrapText="1"/>
    </xf>
    <xf numFmtId="0" fontId="1" fillId="0" borderId="1" xfId="51" applyFont="1" applyFill="1" applyBorder="1" applyAlignment="1">
      <alignment horizontal="center" vertical="center" wrapText="1"/>
    </xf>
    <xf numFmtId="176" fontId="5" fillId="0" borderId="0" xfId="0" applyNumberFormat="1" applyFont="1" applyFill="1" applyAlignment="1">
      <alignment horizontal="left" vertical="center" wrapText="1"/>
    </xf>
    <xf numFmtId="0" fontId="5" fillId="0" borderId="0" xfId="0" applyFont="1" applyFill="1" applyAlignment="1">
      <alignment horizontal="center" vertical="center" wrapText="1"/>
    </xf>
    <xf numFmtId="0" fontId="7" fillId="0" borderId="0" xfId="0" applyFont="1" applyFill="1" applyAlignment="1">
      <alignment horizontal="left" vertical="center" wrapText="1"/>
    </xf>
    <xf numFmtId="176" fontId="7" fillId="0" borderId="0" xfId="0" applyNumberFormat="1" applyFont="1" applyFill="1" applyAlignment="1">
      <alignment horizontal="center" vertical="center" wrapText="1"/>
    </xf>
    <xf numFmtId="176" fontId="2" fillId="0" borderId="1" xfId="0" applyNumberFormat="1" applyFont="1" applyFill="1" applyBorder="1" applyAlignment="1">
      <alignment horizontal="center" vertical="center" wrapText="1"/>
    </xf>
    <xf numFmtId="0" fontId="9" fillId="0" borderId="0" xfId="0" applyFont="1" applyFill="1" applyAlignment="1">
      <alignment horizontal="justify"/>
    </xf>
    <xf numFmtId="0" fontId="2"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52" applyFont="1" applyFill="1" applyBorder="1" applyAlignment="1">
      <alignment horizontal="left" vertical="center" wrapText="1"/>
    </xf>
    <xf numFmtId="176" fontId="1" fillId="0" borderId="1" xfId="52" applyNumberFormat="1" applyFont="1" applyFill="1" applyBorder="1" applyAlignment="1">
      <alignment horizontal="center" vertical="center" wrapText="1"/>
    </xf>
    <xf numFmtId="0" fontId="1" fillId="0" borderId="1" xfId="54" applyFont="1" applyFill="1" applyBorder="1" applyAlignment="1">
      <alignment horizontal="left" vertical="center" wrapText="1"/>
    </xf>
    <xf numFmtId="176" fontId="1" fillId="0" borderId="1" xfId="54" applyNumberFormat="1" applyFont="1" applyFill="1" applyBorder="1" applyAlignment="1">
      <alignment horizontal="center" vertical="center" wrapText="1"/>
    </xf>
    <xf numFmtId="0" fontId="1" fillId="0" borderId="1" xfId="51" applyFont="1" applyFill="1" applyBorder="1" applyAlignment="1">
      <alignment horizontal="left" vertical="center" wrapText="1"/>
    </xf>
    <xf numFmtId="176" fontId="1" fillId="0" borderId="1" xfId="51" applyNumberFormat="1" applyFont="1" applyFill="1" applyBorder="1" applyAlignment="1">
      <alignment horizontal="center" vertical="center" wrapText="1"/>
    </xf>
    <xf numFmtId="177" fontId="1" fillId="0" borderId="1" xfId="51" applyNumberFormat="1" applyFont="1" applyFill="1" applyBorder="1" applyAlignment="1">
      <alignment horizontal="center" vertical="center" wrapText="1"/>
    </xf>
    <xf numFmtId="176" fontId="1" fillId="0" borderId="1" xfId="51" applyNumberFormat="1" applyFont="1" applyFill="1" applyBorder="1" applyAlignment="1">
      <alignment horizontal="left" vertical="center" wrapText="1"/>
    </xf>
    <xf numFmtId="9" fontId="1" fillId="0" borderId="1" xfId="50" applyFont="1" applyFill="1" applyBorder="1" applyAlignment="1">
      <alignment horizontal="left" vertical="center" wrapText="1"/>
    </xf>
    <xf numFmtId="0" fontId="1" fillId="0" borderId="1" xfId="57" applyFont="1" applyFill="1" applyBorder="1" applyAlignment="1">
      <alignment horizontal="center" vertical="center" wrapText="1"/>
    </xf>
    <xf numFmtId="0" fontId="1" fillId="0" borderId="1" xfId="57" applyFont="1" applyFill="1" applyBorder="1" applyAlignment="1">
      <alignment horizontal="left" vertical="center" wrapText="1"/>
    </xf>
    <xf numFmtId="176" fontId="1" fillId="0" borderId="1" xfId="57" applyNumberFormat="1" applyFont="1" applyFill="1" applyBorder="1" applyAlignment="1">
      <alignment horizontal="center" vertical="center" wrapText="1"/>
    </xf>
    <xf numFmtId="0" fontId="1" fillId="0" borderId="1" xfId="49" applyFont="1" applyFill="1" applyBorder="1" applyAlignment="1">
      <alignment horizontal="center" vertical="center" wrapText="1"/>
    </xf>
    <xf numFmtId="177" fontId="1" fillId="0" borderId="1" xfId="54" applyNumberFormat="1" applyFont="1" applyFill="1" applyBorder="1" applyAlignment="1">
      <alignment horizontal="center" vertical="center" wrapText="1"/>
    </xf>
    <xf numFmtId="0" fontId="1" fillId="0" borderId="1" xfId="49" applyFont="1" applyFill="1" applyBorder="1" applyAlignment="1">
      <alignment horizontal="left" vertical="center" wrapText="1"/>
    </xf>
    <xf numFmtId="176" fontId="1" fillId="0" borderId="1" xfId="49" applyNumberFormat="1" applyFont="1" applyFill="1" applyBorder="1" applyAlignment="1">
      <alignment horizontal="center" vertical="center" wrapText="1"/>
    </xf>
    <xf numFmtId="0" fontId="2" fillId="0" borderId="1" xfId="52" applyFont="1" applyFill="1" applyBorder="1" applyAlignment="1">
      <alignment horizontal="center" vertical="center" wrapText="1"/>
    </xf>
    <xf numFmtId="0" fontId="2" fillId="0" borderId="1" xfId="56" applyFont="1" applyFill="1" applyBorder="1" applyAlignment="1">
      <alignment horizontal="center" vertical="center" wrapText="1"/>
    </xf>
    <xf numFmtId="176" fontId="1" fillId="0" borderId="1" xfId="52" applyNumberFormat="1" applyFont="1" applyFill="1" applyBorder="1" applyAlignment="1">
      <alignment horizontal="left" vertical="center" wrapText="1"/>
    </xf>
    <xf numFmtId="0" fontId="2" fillId="0" borderId="1" xfId="54" applyFont="1" applyFill="1" applyBorder="1" applyAlignment="1">
      <alignment horizontal="center" vertical="center" wrapText="1"/>
    </xf>
    <xf numFmtId="0" fontId="2" fillId="0" borderId="1" xfId="52" applyFont="1" applyFill="1" applyBorder="1" applyAlignment="1">
      <alignment horizontal="left" vertical="center" wrapText="1"/>
    </xf>
    <xf numFmtId="176" fontId="2" fillId="0" borderId="1" xfId="52" applyNumberFormat="1" applyFont="1" applyFill="1" applyBorder="1" applyAlignment="1">
      <alignment horizontal="center" vertical="center" wrapText="1"/>
    </xf>
    <xf numFmtId="176" fontId="2" fillId="0" borderId="1" xfId="52" applyNumberFormat="1" applyFont="1" applyFill="1" applyBorder="1" applyAlignment="1">
      <alignment horizontal="left" vertical="center" wrapText="1"/>
    </xf>
    <xf numFmtId="0" fontId="1" fillId="0" borderId="1" xfId="52" applyFont="1" applyFill="1" applyBorder="1" applyAlignment="1" applyProtection="1">
      <alignment horizontal="center" vertical="center" wrapText="1"/>
    </xf>
    <xf numFmtId="0" fontId="1" fillId="0" borderId="1" xfId="56" applyFont="1" applyFill="1" applyBorder="1" applyAlignment="1" applyProtection="1">
      <alignment horizontal="center" vertical="center" wrapText="1"/>
    </xf>
    <xf numFmtId="0" fontId="1" fillId="0" borderId="1" xfId="52" applyFont="1" applyFill="1" applyBorder="1" applyAlignment="1" applyProtection="1">
      <alignment horizontal="left" vertical="center" wrapText="1"/>
    </xf>
    <xf numFmtId="176" fontId="1" fillId="0" borderId="1" xfId="52" applyNumberFormat="1" applyFont="1" applyFill="1" applyBorder="1" applyAlignment="1" applyProtection="1">
      <alignment horizontal="center" vertical="center" wrapText="1"/>
    </xf>
    <xf numFmtId="0" fontId="10"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11" fillId="0" borderId="1" xfId="0" applyFont="1" applyFill="1" applyBorder="1" applyAlignment="1" applyProtection="1">
      <alignment horizontal="center" vertical="center" wrapText="1" shrinkToFit="1"/>
    </xf>
    <xf numFmtId="0" fontId="1" fillId="0" borderId="1" xfId="0" applyFont="1" applyFill="1" applyBorder="1" applyAlignment="1" applyProtection="1">
      <alignment horizontal="center" vertical="center" wrapText="1" shrinkToFit="1"/>
    </xf>
    <xf numFmtId="0" fontId="1" fillId="0" borderId="1" xfId="0" applyFont="1" applyFill="1" applyBorder="1" applyAlignment="1">
      <alignment horizontal="center" vertical="center" wrapText="1" shrinkToFit="1"/>
    </xf>
    <xf numFmtId="0" fontId="1" fillId="0" borderId="2" xfId="52" applyFont="1" applyFill="1" applyBorder="1" applyAlignment="1" applyProtection="1">
      <alignment horizontal="center" vertical="center" wrapText="1"/>
    </xf>
    <xf numFmtId="0" fontId="1" fillId="0" borderId="3" xfId="52" applyFont="1" applyFill="1" applyBorder="1" applyAlignment="1" applyProtection="1">
      <alignment horizontal="center" vertical="center" wrapText="1"/>
    </xf>
    <xf numFmtId="0" fontId="1" fillId="0" borderId="4" xfId="52"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wrapText="1" shrinkToFit="1"/>
    </xf>
    <xf numFmtId="0" fontId="1" fillId="0" borderId="1" xfId="56" applyNumberFormat="1" applyFont="1" applyFill="1" applyBorder="1" applyAlignment="1">
      <alignment horizontal="center" vertical="center" wrapText="1"/>
    </xf>
    <xf numFmtId="0" fontId="1" fillId="0" borderId="5" xfId="52" applyFont="1" applyFill="1" applyBorder="1" applyAlignment="1">
      <alignment horizontal="center" vertical="center" wrapText="1"/>
    </xf>
    <xf numFmtId="0" fontId="1" fillId="0" borderId="5" xfId="0" applyFont="1" applyFill="1" applyBorder="1" applyAlignment="1">
      <alignment horizontal="center" vertical="center" wrapText="1" shrinkToFit="1"/>
    </xf>
    <xf numFmtId="0" fontId="1" fillId="0" borderId="5" xfId="56"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1" fillId="0" borderId="1" xfId="52" applyFont="1" applyFill="1" applyBorder="1" applyAlignment="1">
      <alignment horizontal="justify" vertical="center" wrapText="1"/>
    </xf>
    <xf numFmtId="0" fontId="1" fillId="0" borderId="1" xfId="52" applyFont="1" applyFill="1" applyBorder="1" applyAlignment="1" applyProtection="1">
      <alignment horizontal="justify" vertical="center" wrapText="1"/>
    </xf>
    <xf numFmtId="0" fontId="1" fillId="0" borderId="1" xfId="52" applyNumberFormat="1" applyFont="1" applyFill="1" applyBorder="1" applyAlignment="1">
      <alignment horizontal="left" vertical="center" wrapText="1"/>
    </xf>
    <xf numFmtId="0" fontId="11" fillId="0" borderId="5" xfId="0" applyNumberFormat="1" applyFont="1" applyFill="1" applyBorder="1" applyAlignment="1" applyProtection="1">
      <alignment horizontal="center" vertical="center" wrapText="1" shrinkToFit="1"/>
    </xf>
    <xf numFmtId="0" fontId="1" fillId="0" borderId="5" xfId="52"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NumberFormat="1" applyFont="1" applyFill="1" applyBorder="1" applyAlignment="1" applyProtection="1">
      <alignment horizontal="center" vertical="center" wrapText="1" shrinkToFit="1"/>
    </xf>
    <xf numFmtId="0" fontId="1"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56" applyFont="1" applyFill="1" applyBorder="1" applyAlignment="1">
      <alignment horizontal="left" vertical="center" wrapText="1"/>
    </xf>
    <xf numFmtId="176" fontId="11" fillId="0" borderId="1" xfId="0" applyNumberFormat="1" applyFont="1" applyFill="1" applyBorder="1" applyAlignment="1" applyProtection="1">
      <alignment horizontal="center" vertical="center" wrapText="1" shrinkToFit="1"/>
    </xf>
    <xf numFmtId="176" fontId="1" fillId="0" borderId="1" xfId="56" applyNumberFormat="1" applyFont="1" applyFill="1" applyBorder="1" applyAlignment="1">
      <alignment horizontal="center" vertical="center" wrapText="1"/>
    </xf>
    <xf numFmtId="0" fontId="2"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wrapText="1"/>
    </xf>
    <xf numFmtId="0" fontId="2" fillId="0" borderId="1" xfId="52" applyFont="1" applyFill="1" applyBorder="1" applyAlignment="1" applyProtection="1">
      <alignment horizontal="center" vertical="center" wrapText="1"/>
    </xf>
    <xf numFmtId="0" fontId="2" fillId="0" borderId="1" xfId="56" applyFont="1" applyFill="1" applyBorder="1" applyAlignment="1" applyProtection="1">
      <alignment horizontal="center" vertical="center" wrapText="1"/>
    </xf>
    <xf numFmtId="0"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177" fontId="1" fillId="0" borderId="1" xfId="0" applyNumberFormat="1" applyFont="1" applyFill="1" applyBorder="1" applyAlignment="1">
      <alignment horizontal="center" vertical="center" wrapText="1"/>
    </xf>
    <xf numFmtId="0" fontId="2" fillId="0" borderId="1" xfId="52" applyFont="1" applyFill="1" applyBorder="1" applyAlignment="1" applyProtection="1">
      <alignment horizontal="left" vertical="center" wrapText="1"/>
    </xf>
    <xf numFmtId="176" fontId="2" fillId="0" borderId="1" xfId="52"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176" fontId="2" fillId="0" borderId="1" xfId="0" applyNumberFormat="1" applyFont="1" applyFill="1" applyBorder="1" applyAlignment="1">
      <alignment horizontal="left" vertical="center" wrapText="1"/>
    </xf>
    <xf numFmtId="0" fontId="1" fillId="0" borderId="1" xfId="55" applyFont="1" applyFill="1" applyBorder="1" applyAlignment="1">
      <alignment horizontal="center" vertical="center" wrapText="1"/>
    </xf>
    <xf numFmtId="0" fontId="14" fillId="0" borderId="1" xfId="0" applyFont="1" applyFill="1" applyBorder="1" applyAlignment="1">
      <alignment horizontal="center" vertical="center" wrapText="1"/>
    </xf>
    <xf numFmtId="0" fontId="1" fillId="0" borderId="1" xfId="53" applyFont="1" applyFill="1" applyBorder="1" applyAlignment="1">
      <alignment horizontal="left" vertical="center" wrapText="1"/>
    </xf>
    <xf numFmtId="0" fontId="15" fillId="0" borderId="1" xfId="0" applyFont="1" applyFill="1" applyBorder="1" applyAlignment="1">
      <alignment horizontal="lef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百分比 2" xfId="50"/>
    <cellStyle name="常规 3 2" xfId="51"/>
    <cellStyle name="常规 2 2" xfId="52"/>
    <cellStyle name="常规 5" xfId="53"/>
    <cellStyle name="常规 2" xfId="54"/>
    <cellStyle name="常规 3" xfId="55"/>
    <cellStyle name="常规 4" xfId="56"/>
    <cellStyle name="常规 7" xfId="57"/>
  </cellStyles>
  <dxfs count="1">
    <dxf>
      <fill>
        <patternFill patternType="solid">
          <bgColor rgb="FFFF9900"/>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360MoveData\Users\lenovo001\Documents\WeChat%20Files\huanyan029981\FileStorage\File\2021-11\2021&#24180;&#33073;&#36139;&#21439;&#32479;&#31609;&#25972;&#21512;&#36164;&#37329;&#31649;&#29702;&#21488;&#36134;%20-%2010.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市县台账明细表10.8"/>
      <sheetName val="项目、资金类别"/>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86"/>
  <sheetViews>
    <sheetView tabSelected="1" view="pageBreakPreview" zoomScaleNormal="82" topLeftCell="D745" workbookViewId="0">
      <selection activeCell="O749" sqref="O749"/>
    </sheetView>
  </sheetViews>
  <sheetFormatPr defaultColWidth="9" defaultRowHeight="14.25"/>
  <cols>
    <col min="1" max="1" width="7.58333333333333" style="1" customWidth="1"/>
    <col min="2" max="2" width="7.38333333333333" style="1" customWidth="1"/>
    <col min="3" max="3" width="16.9583333333333" style="3" customWidth="1"/>
    <col min="4" max="4" width="10.0416666666667" style="1" customWidth="1"/>
    <col min="5" max="5" width="5.13333333333333" style="1" customWidth="1"/>
    <col min="6" max="6" width="10" style="1" customWidth="1"/>
    <col min="7" max="7" width="10.75" style="1" customWidth="1"/>
    <col min="8" max="8" width="10.2583333333333" style="1" customWidth="1"/>
    <col min="9" max="9" width="10.75" style="1" customWidth="1"/>
    <col min="10" max="10" width="11.6333333333333" style="1" customWidth="1"/>
    <col min="11" max="11" width="36.1583333333333" style="6" customWidth="1"/>
    <col min="12" max="12" width="12.5" style="7" customWidth="1"/>
    <col min="13" max="13" width="10.0416666666667" style="1" customWidth="1"/>
    <col min="14" max="14" width="7.80833333333333" style="1" customWidth="1"/>
    <col min="15" max="15" width="45.2666666666667" style="6" customWidth="1"/>
    <col min="16" max="16" width="7.125" style="1" customWidth="1"/>
    <col min="17" max="17" width="40.9" style="6" customWidth="1"/>
    <col min="18" max="16384" width="9" style="1"/>
  </cols>
  <sheetData>
    <row r="1" s="1" customFormat="1" ht="36" customHeight="1" spans="1:17">
      <c r="A1" s="8" t="s">
        <v>0</v>
      </c>
      <c r="B1" s="9"/>
      <c r="C1" s="9"/>
      <c r="D1" s="9"/>
      <c r="E1" s="9"/>
      <c r="F1" s="9"/>
      <c r="G1" s="9"/>
      <c r="H1" s="9"/>
      <c r="I1" s="9"/>
      <c r="J1" s="9"/>
      <c r="K1" s="19"/>
      <c r="L1" s="19"/>
      <c r="M1" s="9"/>
      <c r="N1" s="20"/>
      <c r="O1" s="9"/>
      <c r="P1" s="20"/>
      <c r="Q1" s="9"/>
    </row>
    <row r="2" s="1" customFormat="1" ht="40" customHeight="1" spans="1:17">
      <c r="A2" s="10" t="s">
        <v>1</v>
      </c>
      <c r="B2" s="11"/>
      <c r="C2" s="11"/>
      <c r="D2" s="11"/>
      <c r="E2" s="11"/>
      <c r="F2" s="11"/>
      <c r="G2" s="11"/>
      <c r="H2" s="11"/>
      <c r="I2" s="11"/>
      <c r="J2" s="11"/>
      <c r="K2" s="21"/>
      <c r="L2" s="22"/>
      <c r="M2" s="11"/>
      <c r="N2" s="11"/>
      <c r="O2" s="21"/>
      <c r="P2" s="11"/>
      <c r="Q2" s="21"/>
    </row>
    <row r="3" s="2" customFormat="1" ht="60" customHeight="1" spans="1:17">
      <c r="A3" s="12" t="s">
        <v>2</v>
      </c>
      <c r="B3" s="13" t="s">
        <v>3</v>
      </c>
      <c r="C3" s="12" t="s">
        <v>4</v>
      </c>
      <c r="D3" s="12" t="s">
        <v>5</v>
      </c>
      <c r="E3" s="13" t="s">
        <v>6</v>
      </c>
      <c r="F3" s="12" t="s">
        <v>7</v>
      </c>
      <c r="G3" s="12" t="s">
        <v>8</v>
      </c>
      <c r="H3" s="12" t="s">
        <v>9</v>
      </c>
      <c r="I3" s="12" t="s">
        <v>10</v>
      </c>
      <c r="J3" s="12" t="s">
        <v>11</v>
      </c>
      <c r="K3" s="12" t="s">
        <v>12</v>
      </c>
      <c r="L3" s="23" t="s">
        <v>13</v>
      </c>
      <c r="M3" s="12" t="s">
        <v>14</v>
      </c>
      <c r="N3" s="12" t="s">
        <v>15</v>
      </c>
      <c r="O3" s="12" t="s">
        <v>16</v>
      </c>
      <c r="P3" s="12" t="s">
        <v>17</v>
      </c>
      <c r="Q3" s="12" t="s">
        <v>18</v>
      </c>
    </row>
    <row r="4" s="2" customFormat="1" ht="31" customHeight="1" spans="1:17">
      <c r="A4" s="12" t="s">
        <v>19</v>
      </c>
      <c r="B4" s="12"/>
      <c r="C4" s="12"/>
      <c r="D4" s="12">
        <f>D5+D761+D779+D781+D784</f>
        <v>768</v>
      </c>
      <c r="E4" s="12"/>
      <c r="F4" s="12"/>
      <c r="G4" s="12"/>
      <c r="H4" s="12"/>
      <c r="I4" s="12"/>
      <c r="J4" s="12"/>
      <c r="K4" s="24"/>
      <c r="L4" s="23">
        <f>L5+L761+L779+L781+L784</f>
        <v>20148.6</v>
      </c>
      <c r="M4" s="12"/>
      <c r="N4" s="12"/>
      <c r="O4" s="25"/>
      <c r="P4" s="12"/>
      <c r="Q4" s="25"/>
    </row>
    <row r="5" s="2" customFormat="1" ht="31" customHeight="1" spans="1:17">
      <c r="A5" s="12" t="s">
        <v>20</v>
      </c>
      <c r="B5" s="12"/>
      <c r="C5" s="12"/>
      <c r="D5" s="12">
        <f>D6+D242+D598+D613+D736+D742+D748</f>
        <v>748</v>
      </c>
      <c r="E5" s="12"/>
      <c r="F5" s="12"/>
      <c r="G5" s="12"/>
      <c r="H5" s="12"/>
      <c r="I5" s="12"/>
      <c r="J5" s="12"/>
      <c r="K5" s="25"/>
      <c r="L5" s="12">
        <f>L6+L242+L598+L613+L736+L742+L748</f>
        <v>7550.47</v>
      </c>
      <c r="M5" s="12"/>
      <c r="N5" s="12"/>
      <c r="O5" s="25"/>
      <c r="P5" s="12"/>
      <c r="Q5" s="25"/>
    </row>
    <row r="6" s="2" customFormat="1" ht="31" customHeight="1" spans="1:17">
      <c r="A6" s="12" t="s">
        <v>21</v>
      </c>
      <c r="B6" s="12"/>
      <c r="C6" s="12"/>
      <c r="D6" s="12">
        <v>235</v>
      </c>
      <c r="E6" s="12"/>
      <c r="F6" s="12"/>
      <c r="G6" s="12"/>
      <c r="H6" s="12"/>
      <c r="I6" s="12"/>
      <c r="J6" s="12"/>
      <c r="K6" s="25"/>
      <c r="L6" s="23">
        <f>SUM(L7:L241)</f>
        <v>3008.93</v>
      </c>
      <c r="M6" s="12"/>
      <c r="N6" s="12"/>
      <c r="O6" s="25"/>
      <c r="P6" s="12"/>
      <c r="Q6" s="25"/>
    </row>
    <row r="7" s="3" customFormat="1" ht="72" customHeight="1" spans="1:17">
      <c r="A7" s="14" t="s">
        <v>22</v>
      </c>
      <c r="B7" s="14" t="s">
        <v>23</v>
      </c>
      <c r="C7" s="15" t="s">
        <v>24</v>
      </c>
      <c r="D7" s="16" t="s">
        <v>25</v>
      </c>
      <c r="E7" s="14" t="s">
        <v>26</v>
      </c>
      <c r="F7" s="17" t="s">
        <v>27</v>
      </c>
      <c r="G7" s="17" t="s">
        <v>28</v>
      </c>
      <c r="H7" s="17" t="s">
        <v>29</v>
      </c>
      <c r="I7" s="17" t="s">
        <v>29</v>
      </c>
      <c r="J7" s="26" t="s">
        <v>30</v>
      </c>
      <c r="K7" s="27" t="s">
        <v>31</v>
      </c>
      <c r="L7" s="28">
        <v>18.37</v>
      </c>
      <c r="M7" s="28" t="s">
        <v>32</v>
      </c>
      <c r="N7" s="14">
        <v>315</v>
      </c>
      <c r="O7" s="27" t="s">
        <v>33</v>
      </c>
      <c r="P7" s="14" t="s">
        <v>34</v>
      </c>
      <c r="Q7" s="27" t="s">
        <v>35</v>
      </c>
    </row>
    <row r="8" s="3" customFormat="1" ht="76" customHeight="1" spans="1:17">
      <c r="A8" s="14" t="s">
        <v>22</v>
      </c>
      <c r="B8" s="14" t="s">
        <v>23</v>
      </c>
      <c r="C8" s="15" t="s">
        <v>36</v>
      </c>
      <c r="D8" s="16" t="s">
        <v>25</v>
      </c>
      <c r="E8" s="14" t="s">
        <v>26</v>
      </c>
      <c r="F8" s="17" t="s">
        <v>37</v>
      </c>
      <c r="G8" s="17" t="s">
        <v>28</v>
      </c>
      <c r="H8" s="17" t="s">
        <v>29</v>
      </c>
      <c r="I8" s="17" t="s">
        <v>29</v>
      </c>
      <c r="J8" s="26" t="s">
        <v>30</v>
      </c>
      <c r="K8" s="27" t="s">
        <v>38</v>
      </c>
      <c r="L8" s="28">
        <v>10.34</v>
      </c>
      <c r="M8" s="28" t="s">
        <v>32</v>
      </c>
      <c r="N8" s="14">
        <v>153</v>
      </c>
      <c r="O8" s="27" t="s">
        <v>39</v>
      </c>
      <c r="P8" s="14" t="s">
        <v>34</v>
      </c>
      <c r="Q8" s="27" t="s">
        <v>40</v>
      </c>
    </row>
    <row r="9" s="3" customFormat="1" ht="77" customHeight="1" spans="1:17">
      <c r="A9" s="14" t="s">
        <v>22</v>
      </c>
      <c r="B9" s="14" t="s">
        <v>23</v>
      </c>
      <c r="C9" s="15" t="s">
        <v>41</v>
      </c>
      <c r="D9" s="16" t="s">
        <v>25</v>
      </c>
      <c r="E9" s="14" t="s">
        <v>26</v>
      </c>
      <c r="F9" s="17" t="s">
        <v>42</v>
      </c>
      <c r="G9" s="17" t="s">
        <v>28</v>
      </c>
      <c r="H9" s="17" t="s">
        <v>29</v>
      </c>
      <c r="I9" s="17" t="s">
        <v>29</v>
      </c>
      <c r="J9" s="26" t="s">
        <v>30</v>
      </c>
      <c r="K9" s="27" t="s">
        <v>43</v>
      </c>
      <c r="L9" s="28">
        <v>48.3</v>
      </c>
      <c r="M9" s="28" t="s">
        <v>32</v>
      </c>
      <c r="N9" s="14">
        <v>283</v>
      </c>
      <c r="O9" s="27" t="s">
        <v>44</v>
      </c>
      <c r="P9" s="14" t="s">
        <v>34</v>
      </c>
      <c r="Q9" s="27" t="s">
        <v>45</v>
      </c>
    </row>
    <row r="10" s="3" customFormat="1" ht="73" customHeight="1" spans="1:17">
      <c r="A10" s="14" t="s">
        <v>22</v>
      </c>
      <c r="B10" s="14" t="s">
        <v>23</v>
      </c>
      <c r="C10" s="15" t="s">
        <v>46</v>
      </c>
      <c r="D10" s="16" t="s">
        <v>25</v>
      </c>
      <c r="E10" s="14" t="s">
        <v>26</v>
      </c>
      <c r="F10" s="17" t="s">
        <v>47</v>
      </c>
      <c r="G10" s="17" t="s">
        <v>28</v>
      </c>
      <c r="H10" s="17" t="s">
        <v>29</v>
      </c>
      <c r="I10" s="17" t="s">
        <v>29</v>
      </c>
      <c r="J10" s="26" t="s">
        <v>30</v>
      </c>
      <c r="K10" s="27" t="s">
        <v>48</v>
      </c>
      <c r="L10" s="28">
        <v>20.64</v>
      </c>
      <c r="M10" s="28" t="s">
        <v>32</v>
      </c>
      <c r="N10" s="14">
        <v>312</v>
      </c>
      <c r="O10" s="27" t="s">
        <v>49</v>
      </c>
      <c r="P10" s="14" t="s">
        <v>34</v>
      </c>
      <c r="Q10" s="27" t="s">
        <v>50</v>
      </c>
    </row>
    <row r="11" s="3" customFormat="1" ht="79" customHeight="1" spans="1:17">
      <c r="A11" s="14" t="s">
        <v>22</v>
      </c>
      <c r="B11" s="14" t="s">
        <v>23</v>
      </c>
      <c r="C11" s="15" t="s">
        <v>51</v>
      </c>
      <c r="D11" s="16" t="s">
        <v>25</v>
      </c>
      <c r="E11" s="14" t="s">
        <v>26</v>
      </c>
      <c r="F11" s="17" t="s">
        <v>52</v>
      </c>
      <c r="G11" s="17" t="s">
        <v>28</v>
      </c>
      <c r="H11" s="17" t="s">
        <v>29</v>
      </c>
      <c r="I11" s="17" t="s">
        <v>29</v>
      </c>
      <c r="J11" s="26" t="s">
        <v>30</v>
      </c>
      <c r="K11" s="27" t="s">
        <v>53</v>
      </c>
      <c r="L11" s="28">
        <v>5.51</v>
      </c>
      <c r="M11" s="28" t="s">
        <v>32</v>
      </c>
      <c r="N11" s="14">
        <v>254</v>
      </c>
      <c r="O11" s="27" t="s">
        <v>54</v>
      </c>
      <c r="P11" s="14" t="s">
        <v>34</v>
      </c>
      <c r="Q11" s="27" t="s">
        <v>55</v>
      </c>
    </row>
    <row r="12" s="3" customFormat="1" ht="75" customHeight="1" spans="1:17">
      <c r="A12" s="14" t="s">
        <v>22</v>
      </c>
      <c r="B12" s="14" t="s">
        <v>23</v>
      </c>
      <c r="C12" s="15" t="s">
        <v>56</v>
      </c>
      <c r="D12" s="16" t="s">
        <v>25</v>
      </c>
      <c r="E12" s="14" t="s">
        <v>26</v>
      </c>
      <c r="F12" s="17" t="s">
        <v>57</v>
      </c>
      <c r="G12" s="17" t="s">
        <v>28</v>
      </c>
      <c r="H12" s="17" t="s">
        <v>29</v>
      </c>
      <c r="I12" s="17" t="s">
        <v>29</v>
      </c>
      <c r="J12" s="26" t="s">
        <v>30</v>
      </c>
      <c r="K12" s="27" t="s">
        <v>58</v>
      </c>
      <c r="L12" s="28">
        <v>26.95</v>
      </c>
      <c r="M12" s="28" t="s">
        <v>32</v>
      </c>
      <c r="N12" s="14">
        <v>367</v>
      </c>
      <c r="O12" s="27" t="s">
        <v>59</v>
      </c>
      <c r="P12" s="14" t="s">
        <v>34</v>
      </c>
      <c r="Q12" s="27" t="s">
        <v>60</v>
      </c>
    </row>
    <row r="13" s="3" customFormat="1" ht="76" customHeight="1" spans="1:17">
      <c r="A13" s="14" t="s">
        <v>22</v>
      </c>
      <c r="B13" s="14" t="s">
        <v>23</v>
      </c>
      <c r="C13" s="15" t="s">
        <v>61</v>
      </c>
      <c r="D13" s="16" t="s">
        <v>25</v>
      </c>
      <c r="E13" s="14" t="s">
        <v>26</v>
      </c>
      <c r="F13" s="17" t="s">
        <v>62</v>
      </c>
      <c r="G13" s="17" t="s">
        <v>28</v>
      </c>
      <c r="H13" s="17" t="s">
        <v>29</v>
      </c>
      <c r="I13" s="17" t="s">
        <v>29</v>
      </c>
      <c r="J13" s="26" t="s">
        <v>30</v>
      </c>
      <c r="K13" s="27" t="s">
        <v>63</v>
      </c>
      <c r="L13" s="28">
        <v>25.13</v>
      </c>
      <c r="M13" s="28" t="s">
        <v>32</v>
      </c>
      <c r="N13" s="14">
        <v>263</v>
      </c>
      <c r="O13" s="27" t="s">
        <v>64</v>
      </c>
      <c r="P13" s="14" t="s">
        <v>34</v>
      </c>
      <c r="Q13" s="27" t="s">
        <v>65</v>
      </c>
    </row>
    <row r="14" s="3" customFormat="1" ht="73" customHeight="1" spans="1:17">
      <c r="A14" s="14" t="s">
        <v>22</v>
      </c>
      <c r="B14" s="14" t="s">
        <v>23</v>
      </c>
      <c r="C14" s="15" t="s">
        <v>66</v>
      </c>
      <c r="D14" s="16" t="s">
        <v>25</v>
      </c>
      <c r="E14" s="14" t="s">
        <v>26</v>
      </c>
      <c r="F14" s="17" t="s">
        <v>67</v>
      </c>
      <c r="G14" s="17" t="s">
        <v>28</v>
      </c>
      <c r="H14" s="17" t="s">
        <v>29</v>
      </c>
      <c r="I14" s="17" t="s">
        <v>29</v>
      </c>
      <c r="J14" s="26" t="s">
        <v>30</v>
      </c>
      <c r="K14" s="27" t="s">
        <v>68</v>
      </c>
      <c r="L14" s="28">
        <v>13.03</v>
      </c>
      <c r="M14" s="28" t="s">
        <v>32</v>
      </c>
      <c r="N14" s="14">
        <v>113</v>
      </c>
      <c r="O14" s="27" t="s">
        <v>69</v>
      </c>
      <c r="P14" s="14" t="s">
        <v>34</v>
      </c>
      <c r="Q14" s="27" t="s">
        <v>70</v>
      </c>
    </row>
    <row r="15" s="3" customFormat="1" ht="76" customHeight="1" spans="1:17">
      <c r="A15" s="14" t="s">
        <v>22</v>
      </c>
      <c r="B15" s="14" t="s">
        <v>23</v>
      </c>
      <c r="C15" s="15" t="s">
        <v>71</v>
      </c>
      <c r="D15" s="16" t="s">
        <v>25</v>
      </c>
      <c r="E15" s="14" t="s">
        <v>26</v>
      </c>
      <c r="F15" s="17" t="s">
        <v>72</v>
      </c>
      <c r="G15" s="17" t="s">
        <v>28</v>
      </c>
      <c r="H15" s="17" t="s">
        <v>29</v>
      </c>
      <c r="I15" s="17" t="s">
        <v>29</v>
      </c>
      <c r="J15" s="26" t="s">
        <v>30</v>
      </c>
      <c r="K15" s="27" t="s">
        <v>73</v>
      </c>
      <c r="L15" s="28">
        <v>0.85</v>
      </c>
      <c r="M15" s="28" t="s">
        <v>32</v>
      </c>
      <c r="N15" s="14">
        <v>292</v>
      </c>
      <c r="O15" s="27" t="s">
        <v>74</v>
      </c>
      <c r="P15" s="14" t="s">
        <v>34</v>
      </c>
      <c r="Q15" s="27" t="s">
        <v>75</v>
      </c>
    </row>
    <row r="16" s="3" customFormat="1" ht="77" customHeight="1" spans="1:17">
      <c r="A16" s="14" t="s">
        <v>22</v>
      </c>
      <c r="B16" s="14" t="s">
        <v>23</v>
      </c>
      <c r="C16" s="15" t="s">
        <v>76</v>
      </c>
      <c r="D16" s="16" t="s">
        <v>25</v>
      </c>
      <c r="E16" s="14" t="s">
        <v>26</v>
      </c>
      <c r="F16" s="18" t="s">
        <v>77</v>
      </c>
      <c r="G16" s="17" t="s">
        <v>28</v>
      </c>
      <c r="H16" s="17" t="s">
        <v>29</v>
      </c>
      <c r="I16" s="17" t="s">
        <v>29</v>
      </c>
      <c r="J16" s="26" t="s">
        <v>30</v>
      </c>
      <c r="K16" s="27" t="s">
        <v>78</v>
      </c>
      <c r="L16" s="28">
        <v>38.94</v>
      </c>
      <c r="M16" s="28" t="s">
        <v>32</v>
      </c>
      <c r="N16" s="14">
        <v>510</v>
      </c>
      <c r="O16" s="27" t="s">
        <v>79</v>
      </c>
      <c r="P16" s="14" t="s">
        <v>34</v>
      </c>
      <c r="Q16" s="27" t="s">
        <v>80</v>
      </c>
    </row>
    <row r="17" s="3" customFormat="1" ht="82" customHeight="1" spans="1:17">
      <c r="A17" s="14" t="s">
        <v>22</v>
      </c>
      <c r="B17" s="14" t="s">
        <v>23</v>
      </c>
      <c r="C17" s="15" t="s">
        <v>81</v>
      </c>
      <c r="D17" s="16" t="s">
        <v>25</v>
      </c>
      <c r="E17" s="14" t="s">
        <v>26</v>
      </c>
      <c r="F17" s="18" t="s">
        <v>82</v>
      </c>
      <c r="G17" s="17" t="s">
        <v>28</v>
      </c>
      <c r="H17" s="17" t="s">
        <v>29</v>
      </c>
      <c r="I17" s="17" t="s">
        <v>29</v>
      </c>
      <c r="J17" s="26" t="s">
        <v>30</v>
      </c>
      <c r="K17" s="27" t="s">
        <v>83</v>
      </c>
      <c r="L17" s="28">
        <v>16.9</v>
      </c>
      <c r="M17" s="28" t="s">
        <v>32</v>
      </c>
      <c r="N17" s="14">
        <v>283</v>
      </c>
      <c r="O17" s="27" t="s">
        <v>84</v>
      </c>
      <c r="P17" s="14" t="s">
        <v>34</v>
      </c>
      <c r="Q17" s="27" t="s">
        <v>85</v>
      </c>
    </row>
    <row r="18" s="3" customFormat="1" ht="75" customHeight="1" spans="1:17">
      <c r="A18" s="14" t="s">
        <v>22</v>
      </c>
      <c r="B18" s="14" t="s">
        <v>23</v>
      </c>
      <c r="C18" s="15" t="s">
        <v>86</v>
      </c>
      <c r="D18" s="16" t="s">
        <v>25</v>
      </c>
      <c r="E18" s="14" t="s">
        <v>26</v>
      </c>
      <c r="F18" s="18" t="s">
        <v>87</v>
      </c>
      <c r="G18" s="17" t="s">
        <v>28</v>
      </c>
      <c r="H18" s="17" t="s">
        <v>29</v>
      </c>
      <c r="I18" s="17" t="s">
        <v>29</v>
      </c>
      <c r="J18" s="26" t="s">
        <v>30</v>
      </c>
      <c r="K18" s="27" t="s">
        <v>88</v>
      </c>
      <c r="L18" s="28">
        <v>11.02</v>
      </c>
      <c r="M18" s="28" t="s">
        <v>32</v>
      </c>
      <c r="N18" s="14">
        <v>245</v>
      </c>
      <c r="O18" s="27" t="s">
        <v>89</v>
      </c>
      <c r="P18" s="14" t="s">
        <v>34</v>
      </c>
      <c r="Q18" s="27" t="s">
        <v>90</v>
      </c>
    </row>
    <row r="19" s="3" customFormat="1" ht="74" customHeight="1" spans="1:17">
      <c r="A19" s="14" t="s">
        <v>22</v>
      </c>
      <c r="B19" s="14" t="s">
        <v>23</v>
      </c>
      <c r="C19" s="15" t="s">
        <v>91</v>
      </c>
      <c r="D19" s="16" t="s">
        <v>25</v>
      </c>
      <c r="E19" s="14" t="s">
        <v>26</v>
      </c>
      <c r="F19" s="18" t="s">
        <v>92</v>
      </c>
      <c r="G19" s="17" t="s">
        <v>28</v>
      </c>
      <c r="H19" s="17" t="s">
        <v>29</v>
      </c>
      <c r="I19" s="17" t="s">
        <v>29</v>
      </c>
      <c r="J19" s="26" t="s">
        <v>30</v>
      </c>
      <c r="K19" s="27" t="s">
        <v>93</v>
      </c>
      <c r="L19" s="28">
        <v>44.59</v>
      </c>
      <c r="M19" s="28" t="s">
        <v>32</v>
      </c>
      <c r="N19" s="14">
        <v>350</v>
      </c>
      <c r="O19" s="27" t="s">
        <v>94</v>
      </c>
      <c r="P19" s="14" t="s">
        <v>34</v>
      </c>
      <c r="Q19" s="27" t="s">
        <v>95</v>
      </c>
    </row>
    <row r="20" s="3" customFormat="1" ht="78" customHeight="1" spans="1:17">
      <c r="A20" s="16" t="s">
        <v>22</v>
      </c>
      <c r="B20" s="16" t="s">
        <v>23</v>
      </c>
      <c r="C20" s="15" t="s">
        <v>96</v>
      </c>
      <c r="D20" s="16" t="s">
        <v>25</v>
      </c>
      <c r="E20" s="16" t="s">
        <v>26</v>
      </c>
      <c r="F20" s="16" t="s">
        <v>97</v>
      </c>
      <c r="G20" s="17" t="s">
        <v>28</v>
      </c>
      <c r="H20" s="17" t="s">
        <v>29</v>
      </c>
      <c r="I20" s="17" t="s">
        <v>29</v>
      </c>
      <c r="J20" s="16" t="s">
        <v>98</v>
      </c>
      <c r="K20" s="29" t="s">
        <v>99</v>
      </c>
      <c r="L20" s="30">
        <v>30.34</v>
      </c>
      <c r="M20" s="28" t="s">
        <v>32</v>
      </c>
      <c r="N20" s="16">
        <v>525</v>
      </c>
      <c r="O20" s="29" t="s">
        <v>100</v>
      </c>
      <c r="P20" s="16" t="s">
        <v>34</v>
      </c>
      <c r="Q20" s="29" t="s">
        <v>101</v>
      </c>
    </row>
    <row r="21" s="3" customFormat="1" ht="76" customHeight="1" spans="1:17">
      <c r="A21" s="16" t="s">
        <v>22</v>
      </c>
      <c r="B21" s="16" t="s">
        <v>23</v>
      </c>
      <c r="C21" s="15" t="s">
        <v>102</v>
      </c>
      <c r="D21" s="16" t="s">
        <v>25</v>
      </c>
      <c r="E21" s="16" t="s">
        <v>26</v>
      </c>
      <c r="F21" s="16" t="s">
        <v>103</v>
      </c>
      <c r="G21" s="17" t="s">
        <v>28</v>
      </c>
      <c r="H21" s="17" t="s">
        <v>29</v>
      </c>
      <c r="I21" s="17" t="s">
        <v>29</v>
      </c>
      <c r="J21" s="16" t="s">
        <v>98</v>
      </c>
      <c r="K21" s="29" t="s">
        <v>104</v>
      </c>
      <c r="L21" s="30">
        <v>0.48</v>
      </c>
      <c r="M21" s="28" t="s">
        <v>32</v>
      </c>
      <c r="N21" s="16">
        <v>365</v>
      </c>
      <c r="O21" s="29" t="s">
        <v>105</v>
      </c>
      <c r="P21" s="16" t="s">
        <v>34</v>
      </c>
      <c r="Q21" s="29" t="s">
        <v>106</v>
      </c>
    </row>
    <row r="22" s="3" customFormat="1" ht="75" customHeight="1" spans="1:17">
      <c r="A22" s="16" t="s">
        <v>22</v>
      </c>
      <c r="B22" s="16" t="s">
        <v>23</v>
      </c>
      <c r="C22" s="15" t="s">
        <v>107</v>
      </c>
      <c r="D22" s="16" t="s">
        <v>25</v>
      </c>
      <c r="E22" s="16" t="s">
        <v>26</v>
      </c>
      <c r="F22" s="16" t="s">
        <v>108</v>
      </c>
      <c r="G22" s="17" t="s">
        <v>28</v>
      </c>
      <c r="H22" s="17" t="s">
        <v>29</v>
      </c>
      <c r="I22" s="17" t="s">
        <v>29</v>
      </c>
      <c r="J22" s="16" t="s">
        <v>98</v>
      </c>
      <c r="K22" s="29" t="s">
        <v>109</v>
      </c>
      <c r="L22" s="30">
        <v>35.96</v>
      </c>
      <c r="M22" s="28" t="s">
        <v>32</v>
      </c>
      <c r="N22" s="16">
        <v>420</v>
      </c>
      <c r="O22" s="29" t="s">
        <v>110</v>
      </c>
      <c r="P22" s="16" t="s">
        <v>34</v>
      </c>
      <c r="Q22" s="29" t="s">
        <v>111</v>
      </c>
    </row>
    <row r="23" s="3" customFormat="1" ht="73" customHeight="1" spans="1:17">
      <c r="A23" s="16" t="s">
        <v>22</v>
      </c>
      <c r="B23" s="16" t="s">
        <v>23</v>
      </c>
      <c r="C23" s="15" t="s">
        <v>112</v>
      </c>
      <c r="D23" s="16" t="s">
        <v>25</v>
      </c>
      <c r="E23" s="16" t="s">
        <v>26</v>
      </c>
      <c r="F23" s="16" t="s">
        <v>113</v>
      </c>
      <c r="G23" s="17" t="s">
        <v>28</v>
      </c>
      <c r="H23" s="17" t="s">
        <v>29</v>
      </c>
      <c r="I23" s="17" t="s">
        <v>29</v>
      </c>
      <c r="J23" s="16" t="s">
        <v>98</v>
      </c>
      <c r="K23" s="29" t="s">
        <v>114</v>
      </c>
      <c r="L23" s="30">
        <v>35.06</v>
      </c>
      <c r="M23" s="28" t="s">
        <v>32</v>
      </c>
      <c r="N23" s="16">
        <v>773</v>
      </c>
      <c r="O23" s="29" t="s">
        <v>115</v>
      </c>
      <c r="P23" s="16" t="s">
        <v>34</v>
      </c>
      <c r="Q23" s="29" t="s">
        <v>116</v>
      </c>
    </row>
    <row r="24" s="3" customFormat="1" ht="74" customHeight="1" spans="1:17">
      <c r="A24" s="16" t="s">
        <v>22</v>
      </c>
      <c r="B24" s="16" t="s">
        <v>23</v>
      </c>
      <c r="C24" s="15" t="s">
        <v>117</v>
      </c>
      <c r="D24" s="16" t="s">
        <v>25</v>
      </c>
      <c r="E24" s="16" t="s">
        <v>26</v>
      </c>
      <c r="F24" s="16" t="s">
        <v>118</v>
      </c>
      <c r="G24" s="17" t="s">
        <v>28</v>
      </c>
      <c r="H24" s="17" t="s">
        <v>29</v>
      </c>
      <c r="I24" s="17" t="s">
        <v>29</v>
      </c>
      <c r="J24" s="16" t="s">
        <v>98</v>
      </c>
      <c r="K24" s="29" t="s">
        <v>119</v>
      </c>
      <c r="L24" s="30">
        <v>15.58</v>
      </c>
      <c r="M24" s="28" t="s">
        <v>32</v>
      </c>
      <c r="N24" s="16">
        <v>601</v>
      </c>
      <c r="O24" s="29" t="s">
        <v>120</v>
      </c>
      <c r="P24" s="16" t="s">
        <v>34</v>
      </c>
      <c r="Q24" s="29" t="s">
        <v>121</v>
      </c>
    </row>
    <row r="25" s="3" customFormat="1" ht="89" customHeight="1" spans="1:17">
      <c r="A25" s="18" t="s">
        <v>22</v>
      </c>
      <c r="B25" s="18" t="s">
        <v>23</v>
      </c>
      <c r="C25" s="15" t="s">
        <v>122</v>
      </c>
      <c r="D25" s="16" t="s">
        <v>25</v>
      </c>
      <c r="E25" s="18" t="s">
        <v>26</v>
      </c>
      <c r="F25" s="18" t="s">
        <v>123</v>
      </c>
      <c r="G25" s="17" t="s">
        <v>28</v>
      </c>
      <c r="H25" s="17" t="s">
        <v>29</v>
      </c>
      <c r="I25" s="17" t="s">
        <v>29</v>
      </c>
      <c r="J25" s="18" t="s">
        <v>124</v>
      </c>
      <c r="K25" s="31" t="s">
        <v>125</v>
      </c>
      <c r="L25" s="32">
        <v>3.47</v>
      </c>
      <c r="M25" s="28" t="s">
        <v>32</v>
      </c>
      <c r="N25" s="18">
        <v>597</v>
      </c>
      <c r="O25" s="31" t="s">
        <v>126</v>
      </c>
      <c r="P25" s="18" t="s">
        <v>34</v>
      </c>
      <c r="Q25" s="31" t="s">
        <v>127</v>
      </c>
    </row>
    <row r="26" s="3" customFormat="1" ht="102" customHeight="1" spans="1:17">
      <c r="A26" s="18" t="s">
        <v>22</v>
      </c>
      <c r="B26" s="18" t="s">
        <v>23</v>
      </c>
      <c r="C26" s="15" t="s">
        <v>128</v>
      </c>
      <c r="D26" s="16" t="s">
        <v>25</v>
      </c>
      <c r="E26" s="18" t="s">
        <v>26</v>
      </c>
      <c r="F26" s="18" t="s">
        <v>129</v>
      </c>
      <c r="G26" s="17" t="s">
        <v>28</v>
      </c>
      <c r="H26" s="17" t="s">
        <v>29</v>
      </c>
      <c r="I26" s="17" t="s">
        <v>29</v>
      </c>
      <c r="J26" s="18" t="s">
        <v>124</v>
      </c>
      <c r="K26" s="31" t="s">
        <v>130</v>
      </c>
      <c r="L26" s="32">
        <v>9.26</v>
      </c>
      <c r="M26" s="28" t="s">
        <v>32</v>
      </c>
      <c r="N26" s="18">
        <v>588</v>
      </c>
      <c r="O26" s="31" t="s">
        <v>131</v>
      </c>
      <c r="P26" s="18" t="s">
        <v>34</v>
      </c>
      <c r="Q26" s="31" t="s">
        <v>132</v>
      </c>
    </row>
    <row r="27" s="3" customFormat="1" ht="75" customHeight="1" spans="1:17">
      <c r="A27" s="18" t="s">
        <v>22</v>
      </c>
      <c r="B27" s="18" t="s">
        <v>23</v>
      </c>
      <c r="C27" s="15" t="s">
        <v>133</v>
      </c>
      <c r="D27" s="16" t="s">
        <v>25</v>
      </c>
      <c r="E27" s="18" t="s">
        <v>26</v>
      </c>
      <c r="F27" s="18" t="s">
        <v>134</v>
      </c>
      <c r="G27" s="17" t="s">
        <v>28</v>
      </c>
      <c r="H27" s="17" t="s">
        <v>29</v>
      </c>
      <c r="I27" s="17" t="s">
        <v>29</v>
      </c>
      <c r="J27" s="18" t="s">
        <v>124</v>
      </c>
      <c r="K27" s="31" t="s">
        <v>135</v>
      </c>
      <c r="L27" s="32">
        <v>4.58</v>
      </c>
      <c r="M27" s="28" t="s">
        <v>32</v>
      </c>
      <c r="N27" s="18">
        <v>148</v>
      </c>
      <c r="O27" s="31" t="s">
        <v>136</v>
      </c>
      <c r="P27" s="18" t="s">
        <v>34</v>
      </c>
      <c r="Q27" s="31" t="s">
        <v>137</v>
      </c>
    </row>
    <row r="28" s="3" customFormat="1" ht="75" customHeight="1" spans="1:17">
      <c r="A28" s="18" t="s">
        <v>22</v>
      </c>
      <c r="B28" s="18" t="s">
        <v>23</v>
      </c>
      <c r="C28" s="15" t="s">
        <v>138</v>
      </c>
      <c r="D28" s="16" t="s">
        <v>25</v>
      </c>
      <c r="E28" s="18" t="s">
        <v>26</v>
      </c>
      <c r="F28" s="18" t="s">
        <v>139</v>
      </c>
      <c r="G28" s="17" t="s">
        <v>28</v>
      </c>
      <c r="H28" s="17" t="s">
        <v>29</v>
      </c>
      <c r="I28" s="17" t="s">
        <v>29</v>
      </c>
      <c r="J28" s="18" t="s">
        <v>124</v>
      </c>
      <c r="K28" s="31" t="s">
        <v>140</v>
      </c>
      <c r="L28" s="32">
        <v>2.61</v>
      </c>
      <c r="M28" s="28" t="s">
        <v>32</v>
      </c>
      <c r="N28" s="18">
        <v>168</v>
      </c>
      <c r="O28" s="31" t="s">
        <v>141</v>
      </c>
      <c r="P28" s="18" t="s">
        <v>34</v>
      </c>
      <c r="Q28" s="31" t="s">
        <v>142</v>
      </c>
    </row>
    <row r="29" s="3" customFormat="1" ht="72" customHeight="1" spans="1:17">
      <c r="A29" s="18" t="s">
        <v>22</v>
      </c>
      <c r="B29" s="18" t="s">
        <v>23</v>
      </c>
      <c r="C29" s="15" t="s">
        <v>143</v>
      </c>
      <c r="D29" s="16" t="s">
        <v>25</v>
      </c>
      <c r="E29" s="18" t="s">
        <v>26</v>
      </c>
      <c r="F29" s="18" t="s">
        <v>144</v>
      </c>
      <c r="G29" s="17" t="s">
        <v>28</v>
      </c>
      <c r="H29" s="17" t="s">
        <v>29</v>
      </c>
      <c r="I29" s="17" t="s">
        <v>29</v>
      </c>
      <c r="J29" s="18" t="s">
        <v>124</v>
      </c>
      <c r="K29" s="31" t="s">
        <v>145</v>
      </c>
      <c r="L29" s="32">
        <v>2.07</v>
      </c>
      <c r="M29" s="28" t="s">
        <v>32</v>
      </c>
      <c r="N29" s="18">
        <v>257</v>
      </c>
      <c r="O29" s="31" t="s">
        <v>146</v>
      </c>
      <c r="P29" s="18" t="s">
        <v>34</v>
      </c>
      <c r="Q29" s="31" t="s">
        <v>147</v>
      </c>
    </row>
    <row r="30" s="3" customFormat="1" ht="101" customHeight="1" spans="1:17">
      <c r="A30" s="18" t="s">
        <v>22</v>
      </c>
      <c r="B30" s="18" t="s">
        <v>23</v>
      </c>
      <c r="C30" s="15" t="s">
        <v>148</v>
      </c>
      <c r="D30" s="16" t="s">
        <v>25</v>
      </c>
      <c r="E30" s="18" t="s">
        <v>26</v>
      </c>
      <c r="F30" s="18" t="s">
        <v>149</v>
      </c>
      <c r="G30" s="17" t="s">
        <v>28</v>
      </c>
      <c r="H30" s="17" t="s">
        <v>29</v>
      </c>
      <c r="I30" s="17" t="s">
        <v>29</v>
      </c>
      <c r="J30" s="18" t="s">
        <v>124</v>
      </c>
      <c r="K30" s="31" t="s">
        <v>150</v>
      </c>
      <c r="L30" s="32">
        <v>12.08</v>
      </c>
      <c r="M30" s="28" t="s">
        <v>32</v>
      </c>
      <c r="N30" s="18">
        <v>445</v>
      </c>
      <c r="O30" s="31" t="s">
        <v>151</v>
      </c>
      <c r="P30" s="18" t="s">
        <v>34</v>
      </c>
      <c r="Q30" s="31" t="s">
        <v>152</v>
      </c>
    </row>
    <row r="31" s="3" customFormat="1" ht="73" customHeight="1" spans="1:17">
      <c r="A31" s="18" t="s">
        <v>22</v>
      </c>
      <c r="B31" s="18" t="s">
        <v>23</v>
      </c>
      <c r="C31" s="15" t="s">
        <v>153</v>
      </c>
      <c r="D31" s="16" t="s">
        <v>25</v>
      </c>
      <c r="E31" s="18" t="s">
        <v>26</v>
      </c>
      <c r="F31" s="18" t="s">
        <v>154</v>
      </c>
      <c r="G31" s="17" t="s">
        <v>28</v>
      </c>
      <c r="H31" s="17" t="s">
        <v>29</v>
      </c>
      <c r="I31" s="17" t="s">
        <v>29</v>
      </c>
      <c r="J31" s="18" t="s">
        <v>124</v>
      </c>
      <c r="K31" s="31" t="s">
        <v>155</v>
      </c>
      <c r="L31" s="32">
        <v>0.35</v>
      </c>
      <c r="M31" s="28" t="s">
        <v>32</v>
      </c>
      <c r="N31" s="18">
        <v>382</v>
      </c>
      <c r="O31" s="31" t="s">
        <v>156</v>
      </c>
      <c r="P31" s="18" t="s">
        <v>34</v>
      </c>
      <c r="Q31" s="31" t="s">
        <v>157</v>
      </c>
    </row>
    <row r="32" s="3" customFormat="1" ht="73" customHeight="1" spans="1:17">
      <c r="A32" s="18" t="s">
        <v>22</v>
      </c>
      <c r="B32" s="18" t="s">
        <v>23</v>
      </c>
      <c r="C32" s="15" t="s">
        <v>158</v>
      </c>
      <c r="D32" s="16" t="s">
        <v>25</v>
      </c>
      <c r="E32" s="18" t="s">
        <v>26</v>
      </c>
      <c r="F32" s="18" t="s">
        <v>159</v>
      </c>
      <c r="G32" s="17" t="s">
        <v>28</v>
      </c>
      <c r="H32" s="17" t="s">
        <v>29</v>
      </c>
      <c r="I32" s="17" t="s">
        <v>29</v>
      </c>
      <c r="J32" s="18" t="s">
        <v>124</v>
      </c>
      <c r="K32" s="31" t="s">
        <v>160</v>
      </c>
      <c r="L32" s="32">
        <v>4.88</v>
      </c>
      <c r="M32" s="28" t="s">
        <v>32</v>
      </c>
      <c r="N32" s="33">
        <v>254</v>
      </c>
      <c r="O32" s="34" t="s">
        <v>161</v>
      </c>
      <c r="P32" s="32" t="s">
        <v>34</v>
      </c>
      <c r="Q32" s="35" t="s">
        <v>162</v>
      </c>
    </row>
    <row r="33" s="3" customFormat="1" ht="73" customHeight="1" spans="1:17">
      <c r="A33" s="16" t="s">
        <v>22</v>
      </c>
      <c r="B33" s="16" t="s">
        <v>23</v>
      </c>
      <c r="C33" s="15" t="s">
        <v>163</v>
      </c>
      <c r="D33" s="16" t="s">
        <v>25</v>
      </c>
      <c r="E33" s="16" t="s">
        <v>26</v>
      </c>
      <c r="F33" s="16" t="s">
        <v>164</v>
      </c>
      <c r="G33" s="17" t="s">
        <v>28</v>
      </c>
      <c r="H33" s="17" t="s">
        <v>29</v>
      </c>
      <c r="I33" s="17" t="s">
        <v>29</v>
      </c>
      <c r="J33" s="16" t="s">
        <v>165</v>
      </c>
      <c r="K33" s="29" t="s">
        <v>166</v>
      </c>
      <c r="L33" s="30">
        <v>5.41</v>
      </c>
      <c r="M33" s="28" t="s">
        <v>32</v>
      </c>
      <c r="N33" s="16">
        <v>168</v>
      </c>
      <c r="O33" s="29" t="s">
        <v>167</v>
      </c>
      <c r="P33" s="16" t="s">
        <v>34</v>
      </c>
      <c r="Q33" s="29" t="s">
        <v>168</v>
      </c>
    </row>
    <row r="34" s="3" customFormat="1" ht="103" customHeight="1" spans="1:17">
      <c r="A34" s="16" t="s">
        <v>22</v>
      </c>
      <c r="B34" s="16" t="s">
        <v>23</v>
      </c>
      <c r="C34" s="15" t="s">
        <v>169</v>
      </c>
      <c r="D34" s="16" t="s">
        <v>25</v>
      </c>
      <c r="E34" s="16" t="s">
        <v>26</v>
      </c>
      <c r="F34" s="16" t="s">
        <v>170</v>
      </c>
      <c r="G34" s="17" t="s">
        <v>28</v>
      </c>
      <c r="H34" s="17" t="s">
        <v>29</v>
      </c>
      <c r="I34" s="17" t="s">
        <v>29</v>
      </c>
      <c r="J34" s="16" t="s">
        <v>165</v>
      </c>
      <c r="K34" s="29" t="s">
        <v>171</v>
      </c>
      <c r="L34" s="30">
        <v>22.41</v>
      </c>
      <c r="M34" s="28" t="s">
        <v>32</v>
      </c>
      <c r="N34" s="16">
        <v>394</v>
      </c>
      <c r="O34" s="29" t="s">
        <v>172</v>
      </c>
      <c r="P34" s="16" t="s">
        <v>34</v>
      </c>
      <c r="Q34" s="29" t="s">
        <v>173</v>
      </c>
    </row>
    <row r="35" s="3" customFormat="1" ht="73" customHeight="1" spans="1:17">
      <c r="A35" s="16" t="s">
        <v>22</v>
      </c>
      <c r="B35" s="16" t="s">
        <v>23</v>
      </c>
      <c r="C35" s="15" t="s">
        <v>174</v>
      </c>
      <c r="D35" s="16" t="s">
        <v>25</v>
      </c>
      <c r="E35" s="16" t="s">
        <v>26</v>
      </c>
      <c r="F35" s="16" t="s">
        <v>175</v>
      </c>
      <c r="G35" s="17" t="s">
        <v>28</v>
      </c>
      <c r="H35" s="17" t="s">
        <v>29</v>
      </c>
      <c r="I35" s="17" t="s">
        <v>29</v>
      </c>
      <c r="J35" s="16" t="s">
        <v>165</v>
      </c>
      <c r="K35" s="29" t="s">
        <v>176</v>
      </c>
      <c r="L35" s="30">
        <v>8.84</v>
      </c>
      <c r="M35" s="28" t="s">
        <v>32</v>
      </c>
      <c r="N35" s="16">
        <v>500</v>
      </c>
      <c r="O35" s="29" t="s">
        <v>177</v>
      </c>
      <c r="P35" s="16" t="s">
        <v>34</v>
      </c>
      <c r="Q35" s="29" t="s">
        <v>178</v>
      </c>
    </row>
    <row r="36" s="3" customFormat="1" ht="74" customHeight="1" spans="1:17">
      <c r="A36" s="16" t="s">
        <v>22</v>
      </c>
      <c r="B36" s="16" t="s">
        <v>23</v>
      </c>
      <c r="C36" s="15" t="s">
        <v>179</v>
      </c>
      <c r="D36" s="16" t="s">
        <v>25</v>
      </c>
      <c r="E36" s="16" t="s">
        <v>26</v>
      </c>
      <c r="F36" s="16" t="s">
        <v>180</v>
      </c>
      <c r="G36" s="17" t="s">
        <v>28</v>
      </c>
      <c r="H36" s="17" t="s">
        <v>29</v>
      </c>
      <c r="I36" s="17" t="s">
        <v>29</v>
      </c>
      <c r="J36" s="16" t="s">
        <v>165</v>
      </c>
      <c r="K36" s="29" t="s">
        <v>181</v>
      </c>
      <c r="L36" s="30">
        <v>13.6</v>
      </c>
      <c r="M36" s="28" t="s">
        <v>32</v>
      </c>
      <c r="N36" s="16">
        <v>316</v>
      </c>
      <c r="O36" s="29" t="s">
        <v>182</v>
      </c>
      <c r="P36" s="16" t="s">
        <v>34</v>
      </c>
      <c r="Q36" s="29" t="s">
        <v>183</v>
      </c>
    </row>
    <row r="37" s="3" customFormat="1" ht="80" customHeight="1" spans="1:17">
      <c r="A37" s="16" t="s">
        <v>22</v>
      </c>
      <c r="B37" s="16" t="s">
        <v>23</v>
      </c>
      <c r="C37" s="15" t="s">
        <v>184</v>
      </c>
      <c r="D37" s="16" t="s">
        <v>25</v>
      </c>
      <c r="E37" s="16" t="s">
        <v>26</v>
      </c>
      <c r="F37" s="16" t="s">
        <v>185</v>
      </c>
      <c r="G37" s="17" t="s">
        <v>28</v>
      </c>
      <c r="H37" s="17" t="s">
        <v>29</v>
      </c>
      <c r="I37" s="17" t="s">
        <v>29</v>
      </c>
      <c r="J37" s="16" t="s">
        <v>165</v>
      </c>
      <c r="K37" s="29" t="s">
        <v>186</v>
      </c>
      <c r="L37" s="30">
        <v>21.2</v>
      </c>
      <c r="M37" s="28" t="s">
        <v>32</v>
      </c>
      <c r="N37" s="16">
        <v>480</v>
      </c>
      <c r="O37" s="29" t="s">
        <v>187</v>
      </c>
      <c r="P37" s="16" t="s">
        <v>34</v>
      </c>
      <c r="Q37" s="29" t="s">
        <v>188</v>
      </c>
    </row>
    <row r="38" s="3" customFormat="1" ht="76" customHeight="1" spans="1:17">
      <c r="A38" s="16" t="s">
        <v>22</v>
      </c>
      <c r="B38" s="16" t="s">
        <v>23</v>
      </c>
      <c r="C38" s="15" t="s">
        <v>189</v>
      </c>
      <c r="D38" s="16" t="s">
        <v>25</v>
      </c>
      <c r="E38" s="16" t="s">
        <v>26</v>
      </c>
      <c r="F38" s="16" t="s">
        <v>190</v>
      </c>
      <c r="G38" s="17" t="s">
        <v>28</v>
      </c>
      <c r="H38" s="17" t="s">
        <v>29</v>
      </c>
      <c r="I38" s="17" t="s">
        <v>29</v>
      </c>
      <c r="J38" s="16" t="s">
        <v>165</v>
      </c>
      <c r="K38" s="29" t="s">
        <v>191</v>
      </c>
      <c r="L38" s="30">
        <v>4.13</v>
      </c>
      <c r="M38" s="28" t="s">
        <v>32</v>
      </c>
      <c r="N38" s="16">
        <v>515</v>
      </c>
      <c r="O38" s="29" t="s">
        <v>192</v>
      </c>
      <c r="P38" s="16" t="s">
        <v>34</v>
      </c>
      <c r="Q38" s="29" t="s">
        <v>193</v>
      </c>
    </row>
    <row r="39" s="3" customFormat="1" ht="73" customHeight="1" spans="1:17">
      <c r="A39" s="16" t="s">
        <v>22</v>
      </c>
      <c r="B39" s="16" t="s">
        <v>23</v>
      </c>
      <c r="C39" s="15" t="s">
        <v>194</v>
      </c>
      <c r="D39" s="16" t="s">
        <v>25</v>
      </c>
      <c r="E39" s="16" t="s">
        <v>26</v>
      </c>
      <c r="F39" s="16" t="s">
        <v>195</v>
      </c>
      <c r="G39" s="17" t="s">
        <v>28</v>
      </c>
      <c r="H39" s="17" t="s">
        <v>29</v>
      </c>
      <c r="I39" s="17" t="s">
        <v>29</v>
      </c>
      <c r="J39" s="16" t="s">
        <v>165</v>
      </c>
      <c r="K39" s="29" t="s">
        <v>196</v>
      </c>
      <c r="L39" s="30">
        <v>10.86</v>
      </c>
      <c r="M39" s="28" t="s">
        <v>32</v>
      </c>
      <c r="N39" s="16">
        <v>135</v>
      </c>
      <c r="O39" s="29" t="s">
        <v>197</v>
      </c>
      <c r="P39" s="16" t="s">
        <v>34</v>
      </c>
      <c r="Q39" s="29" t="s">
        <v>198</v>
      </c>
    </row>
    <row r="40" s="3" customFormat="1" ht="78" customHeight="1" spans="1:17">
      <c r="A40" s="16" t="s">
        <v>22</v>
      </c>
      <c r="B40" s="16" t="s">
        <v>23</v>
      </c>
      <c r="C40" s="15" t="s">
        <v>199</v>
      </c>
      <c r="D40" s="16" t="s">
        <v>25</v>
      </c>
      <c r="E40" s="16" t="s">
        <v>26</v>
      </c>
      <c r="F40" s="16" t="s">
        <v>200</v>
      </c>
      <c r="G40" s="17" t="s">
        <v>28</v>
      </c>
      <c r="H40" s="17" t="s">
        <v>29</v>
      </c>
      <c r="I40" s="17" t="s">
        <v>29</v>
      </c>
      <c r="J40" s="16" t="s">
        <v>165</v>
      </c>
      <c r="K40" s="29" t="s">
        <v>201</v>
      </c>
      <c r="L40" s="30">
        <v>9.39</v>
      </c>
      <c r="M40" s="28" t="s">
        <v>32</v>
      </c>
      <c r="N40" s="16">
        <v>936</v>
      </c>
      <c r="O40" s="29" t="s">
        <v>202</v>
      </c>
      <c r="P40" s="16" t="s">
        <v>34</v>
      </c>
      <c r="Q40" s="29" t="s">
        <v>203</v>
      </c>
    </row>
    <row r="41" s="3" customFormat="1" ht="76" customHeight="1" spans="1:17">
      <c r="A41" s="16" t="s">
        <v>22</v>
      </c>
      <c r="B41" s="16" t="s">
        <v>23</v>
      </c>
      <c r="C41" s="15" t="s">
        <v>204</v>
      </c>
      <c r="D41" s="16" t="s">
        <v>25</v>
      </c>
      <c r="E41" s="16" t="s">
        <v>26</v>
      </c>
      <c r="F41" s="16" t="s">
        <v>205</v>
      </c>
      <c r="G41" s="17" t="s">
        <v>28</v>
      </c>
      <c r="H41" s="17" t="s">
        <v>29</v>
      </c>
      <c r="I41" s="17" t="s">
        <v>29</v>
      </c>
      <c r="J41" s="16" t="s">
        <v>165</v>
      </c>
      <c r="K41" s="29" t="s">
        <v>206</v>
      </c>
      <c r="L41" s="30">
        <v>18.91</v>
      </c>
      <c r="M41" s="28" t="s">
        <v>32</v>
      </c>
      <c r="N41" s="16">
        <v>914</v>
      </c>
      <c r="O41" s="29" t="s">
        <v>207</v>
      </c>
      <c r="P41" s="16" t="s">
        <v>34</v>
      </c>
      <c r="Q41" s="29" t="s">
        <v>147</v>
      </c>
    </row>
    <row r="42" s="3" customFormat="1" ht="75" customHeight="1" spans="1:17">
      <c r="A42" s="16" t="s">
        <v>22</v>
      </c>
      <c r="B42" s="16" t="s">
        <v>23</v>
      </c>
      <c r="C42" s="15" t="s">
        <v>208</v>
      </c>
      <c r="D42" s="16" t="s">
        <v>25</v>
      </c>
      <c r="E42" s="16" t="s">
        <v>26</v>
      </c>
      <c r="F42" s="16" t="s">
        <v>209</v>
      </c>
      <c r="G42" s="17" t="s">
        <v>28</v>
      </c>
      <c r="H42" s="17" t="s">
        <v>29</v>
      </c>
      <c r="I42" s="17" t="s">
        <v>29</v>
      </c>
      <c r="J42" s="16" t="s">
        <v>165</v>
      </c>
      <c r="K42" s="29" t="s">
        <v>210</v>
      </c>
      <c r="L42" s="30">
        <v>6.64</v>
      </c>
      <c r="M42" s="28" t="s">
        <v>32</v>
      </c>
      <c r="N42" s="16">
        <v>410</v>
      </c>
      <c r="O42" s="29" t="s">
        <v>211</v>
      </c>
      <c r="P42" s="16" t="s">
        <v>34</v>
      </c>
      <c r="Q42" s="29" t="s">
        <v>212</v>
      </c>
    </row>
    <row r="43" s="3" customFormat="1" ht="80" customHeight="1" spans="1:17">
      <c r="A43" s="16" t="s">
        <v>22</v>
      </c>
      <c r="B43" s="16" t="s">
        <v>23</v>
      </c>
      <c r="C43" s="15" t="s">
        <v>213</v>
      </c>
      <c r="D43" s="16" t="s">
        <v>25</v>
      </c>
      <c r="E43" s="16" t="s">
        <v>26</v>
      </c>
      <c r="F43" s="16" t="s">
        <v>214</v>
      </c>
      <c r="G43" s="17" t="s">
        <v>28</v>
      </c>
      <c r="H43" s="17" t="s">
        <v>29</v>
      </c>
      <c r="I43" s="17" t="s">
        <v>29</v>
      </c>
      <c r="J43" s="16" t="s">
        <v>165</v>
      </c>
      <c r="K43" s="29" t="s">
        <v>215</v>
      </c>
      <c r="L43" s="30">
        <v>11.17</v>
      </c>
      <c r="M43" s="28" t="s">
        <v>32</v>
      </c>
      <c r="N43" s="16">
        <v>343</v>
      </c>
      <c r="O43" s="29" t="s">
        <v>216</v>
      </c>
      <c r="P43" s="16" t="s">
        <v>34</v>
      </c>
      <c r="Q43" s="29" t="s">
        <v>217</v>
      </c>
    </row>
    <row r="44" s="3" customFormat="1" ht="74" customHeight="1" spans="1:17">
      <c r="A44" s="16" t="s">
        <v>22</v>
      </c>
      <c r="B44" s="16" t="s">
        <v>23</v>
      </c>
      <c r="C44" s="15" t="s">
        <v>218</v>
      </c>
      <c r="D44" s="16" t="s">
        <v>25</v>
      </c>
      <c r="E44" s="16" t="s">
        <v>26</v>
      </c>
      <c r="F44" s="16" t="s">
        <v>219</v>
      </c>
      <c r="G44" s="17" t="s">
        <v>28</v>
      </c>
      <c r="H44" s="17" t="s">
        <v>29</v>
      </c>
      <c r="I44" s="17" t="s">
        <v>29</v>
      </c>
      <c r="J44" s="16" t="s">
        <v>165</v>
      </c>
      <c r="K44" s="29" t="s">
        <v>220</v>
      </c>
      <c r="L44" s="30">
        <v>9.58</v>
      </c>
      <c r="M44" s="28" t="s">
        <v>32</v>
      </c>
      <c r="N44" s="16">
        <v>533</v>
      </c>
      <c r="O44" s="29" t="s">
        <v>221</v>
      </c>
      <c r="P44" s="16" t="s">
        <v>34</v>
      </c>
      <c r="Q44" s="29" t="s">
        <v>222</v>
      </c>
    </row>
    <row r="45" s="3" customFormat="1" ht="104" customHeight="1" spans="1:17">
      <c r="A45" s="16" t="s">
        <v>22</v>
      </c>
      <c r="B45" s="16" t="s">
        <v>23</v>
      </c>
      <c r="C45" s="15" t="s">
        <v>223</v>
      </c>
      <c r="D45" s="16" t="s">
        <v>25</v>
      </c>
      <c r="E45" s="16" t="s">
        <v>26</v>
      </c>
      <c r="F45" s="16" t="s">
        <v>224</v>
      </c>
      <c r="G45" s="17" t="s">
        <v>28</v>
      </c>
      <c r="H45" s="17" t="s">
        <v>29</v>
      </c>
      <c r="I45" s="17" t="s">
        <v>29</v>
      </c>
      <c r="J45" s="16" t="s">
        <v>165</v>
      </c>
      <c r="K45" s="29" t="s">
        <v>225</v>
      </c>
      <c r="L45" s="30">
        <v>38.04</v>
      </c>
      <c r="M45" s="28" t="s">
        <v>32</v>
      </c>
      <c r="N45" s="16">
        <v>297</v>
      </c>
      <c r="O45" s="29" t="s">
        <v>226</v>
      </c>
      <c r="P45" s="16" t="s">
        <v>34</v>
      </c>
      <c r="Q45" s="29" t="s">
        <v>227</v>
      </c>
    </row>
    <row r="46" s="3" customFormat="1" ht="74" customHeight="1" spans="1:17">
      <c r="A46" s="16" t="s">
        <v>22</v>
      </c>
      <c r="B46" s="16" t="s">
        <v>23</v>
      </c>
      <c r="C46" s="15" t="s">
        <v>228</v>
      </c>
      <c r="D46" s="16" t="s">
        <v>25</v>
      </c>
      <c r="E46" s="16" t="s">
        <v>26</v>
      </c>
      <c r="F46" s="16" t="s">
        <v>229</v>
      </c>
      <c r="G46" s="17" t="s">
        <v>28</v>
      </c>
      <c r="H46" s="17" t="s">
        <v>29</v>
      </c>
      <c r="I46" s="17" t="s">
        <v>29</v>
      </c>
      <c r="J46" s="16" t="s">
        <v>165</v>
      </c>
      <c r="K46" s="29" t="s">
        <v>230</v>
      </c>
      <c r="L46" s="30">
        <v>11.36</v>
      </c>
      <c r="M46" s="28" t="s">
        <v>32</v>
      </c>
      <c r="N46" s="16">
        <v>450</v>
      </c>
      <c r="O46" s="29" t="s">
        <v>231</v>
      </c>
      <c r="P46" s="16" t="s">
        <v>34</v>
      </c>
      <c r="Q46" s="29" t="s">
        <v>232</v>
      </c>
    </row>
    <row r="47" s="3" customFormat="1" ht="92" customHeight="1" spans="1:17">
      <c r="A47" s="16" t="s">
        <v>22</v>
      </c>
      <c r="B47" s="16" t="s">
        <v>23</v>
      </c>
      <c r="C47" s="15" t="s">
        <v>233</v>
      </c>
      <c r="D47" s="16" t="s">
        <v>25</v>
      </c>
      <c r="E47" s="16" t="s">
        <v>26</v>
      </c>
      <c r="F47" s="16" t="s">
        <v>234</v>
      </c>
      <c r="G47" s="17" t="s">
        <v>28</v>
      </c>
      <c r="H47" s="17" t="s">
        <v>29</v>
      </c>
      <c r="I47" s="17" t="s">
        <v>29</v>
      </c>
      <c r="J47" s="16" t="s">
        <v>165</v>
      </c>
      <c r="K47" s="29" t="s">
        <v>235</v>
      </c>
      <c r="L47" s="30">
        <v>22.77</v>
      </c>
      <c r="M47" s="28" t="s">
        <v>32</v>
      </c>
      <c r="N47" s="16">
        <v>318</v>
      </c>
      <c r="O47" s="29" t="s">
        <v>236</v>
      </c>
      <c r="P47" s="16" t="s">
        <v>34</v>
      </c>
      <c r="Q47" s="29" t="s">
        <v>237</v>
      </c>
    </row>
    <row r="48" s="3" customFormat="1" ht="75" customHeight="1" spans="1:17">
      <c r="A48" s="16" t="s">
        <v>22</v>
      </c>
      <c r="B48" s="16" t="s">
        <v>23</v>
      </c>
      <c r="C48" s="15" t="s">
        <v>238</v>
      </c>
      <c r="D48" s="16" t="s">
        <v>25</v>
      </c>
      <c r="E48" s="16" t="s">
        <v>26</v>
      </c>
      <c r="F48" s="16" t="s">
        <v>239</v>
      </c>
      <c r="G48" s="17" t="s">
        <v>28</v>
      </c>
      <c r="H48" s="17" t="s">
        <v>29</v>
      </c>
      <c r="I48" s="17" t="s">
        <v>29</v>
      </c>
      <c r="J48" s="16" t="s">
        <v>165</v>
      </c>
      <c r="K48" s="29" t="s">
        <v>240</v>
      </c>
      <c r="L48" s="30">
        <v>10.24</v>
      </c>
      <c r="M48" s="28" t="s">
        <v>32</v>
      </c>
      <c r="N48" s="16">
        <v>526</v>
      </c>
      <c r="O48" s="29" t="s">
        <v>241</v>
      </c>
      <c r="P48" s="16" t="s">
        <v>34</v>
      </c>
      <c r="Q48" s="29" t="s">
        <v>242</v>
      </c>
    </row>
    <row r="49" s="3" customFormat="1" ht="75" customHeight="1" spans="1:17">
      <c r="A49" s="16" t="s">
        <v>22</v>
      </c>
      <c r="B49" s="16" t="s">
        <v>23</v>
      </c>
      <c r="C49" s="15" t="s">
        <v>243</v>
      </c>
      <c r="D49" s="16" t="s">
        <v>25</v>
      </c>
      <c r="E49" s="16" t="s">
        <v>26</v>
      </c>
      <c r="F49" s="16" t="s">
        <v>244</v>
      </c>
      <c r="G49" s="17" t="s">
        <v>28</v>
      </c>
      <c r="H49" s="17" t="s">
        <v>29</v>
      </c>
      <c r="I49" s="17" t="s">
        <v>29</v>
      </c>
      <c r="J49" s="16" t="s">
        <v>165</v>
      </c>
      <c r="K49" s="29" t="s">
        <v>245</v>
      </c>
      <c r="L49" s="30">
        <v>0.35</v>
      </c>
      <c r="M49" s="28" t="s">
        <v>32</v>
      </c>
      <c r="N49" s="16">
        <v>130</v>
      </c>
      <c r="O49" s="29" t="s">
        <v>246</v>
      </c>
      <c r="P49" s="16" t="s">
        <v>34</v>
      </c>
      <c r="Q49" s="29" t="s">
        <v>247</v>
      </c>
    </row>
    <row r="50" s="3" customFormat="1" ht="77" customHeight="1" spans="1:17">
      <c r="A50" s="16" t="s">
        <v>22</v>
      </c>
      <c r="B50" s="16" t="s">
        <v>23</v>
      </c>
      <c r="C50" s="15" t="s">
        <v>248</v>
      </c>
      <c r="D50" s="16" t="s">
        <v>25</v>
      </c>
      <c r="E50" s="16" t="s">
        <v>26</v>
      </c>
      <c r="F50" s="16" t="s">
        <v>249</v>
      </c>
      <c r="G50" s="17" t="s">
        <v>28</v>
      </c>
      <c r="H50" s="17" t="s">
        <v>29</v>
      </c>
      <c r="I50" s="17" t="s">
        <v>29</v>
      </c>
      <c r="J50" s="16" t="s">
        <v>165</v>
      </c>
      <c r="K50" s="29" t="s">
        <v>250</v>
      </c>
      <c r="L50" s="30">
        <v>31.6</v>
      </c>
      <c r="M50" s="28" t="s">
        <v>32</v>
      </c>
      <c r="N50" s="16">
        <v>960</v>
      </c>
      <c r="O50" s="29" t="s">
        <v>251</v>
      </c>
      <c r="P50" s="16" t="s">
        <v>34</v>
      </c>
      <c r="Q50" s="29" t="s">
        <v>198</v>
      </c>
    </row>
    <row r="51" s="3" customFormat="1" ht="78" customHeight="1" spans="1:17">
      <c r="A51" s="16" t="s">
        <v>22</v>
      </c>
      <c r="B51" s="16" t="s">
        <v>23</v>
      </c>
      <c r="C51" s="15" t="s">
        <v>252</v>
      </c>
      <c r="D51" s="16" t="s">
        <v>25</v>
      </c>
      <c r="E51" s="16" t="s">
        <v>26</v>
      </c>
      <c r="F51" s="16" t="s">
        <v>253</v>
      </c>
      <c r="G51" s="17" t="s">
        <v>28</v>
      </c>
      <c r="H51" s="17" t="s">
        <v>29</v>
      </c>
      <c r="I51" s="17" t="s">
        <v>29</v>
      </c>
      <c r="J51" s="16" t="s">
        <v>165</v>
      </c>
      <c r="K51" s="29" t="s">
        <v>254</v>
      </c>
      <c r="L51" s="30">
        <v>12.49</v>
      </c>
      <c r="M51" s="28" t="s">
        <v>32</v>
      </c>
      <c r="N51" s="16">
        <v>949</v>
      </c>
      <c r="O51" s="29" t="s">
        <v>255</v>
      </c>
      <c r="P51" s="16" t="s">
        <v>34</v>
      </c>
      <c r="Q51" s="29" t="s">
        <v>256</v>
      </c>
    </row>
    <row r="52" s="3" customFormat="1" ht="73" customHeight="1" spans="1:17">
      <c r="A52" s="16" t="s">
        <v>22</v>
      </c>
      <c r="B52" s="16" t="s">
        <v>23</v>
      </c>
      <c r="C52" s="15" t="s">
        <v>257</v>
      </c>
      <c r="D52" s="16" t="s">
        <v>25</v>
      </c>
      <c r="E52" s="16" t="s">
        <v>26</v>
      </c>
      <c r="F52" s="16" t="s">
        <v>258</v>
      </c>
      <c r="G52" s="17" t="s">
        <v>28</v>
      </c>
      <c r="H52" s="17" t="s">
        <v>29</v>
      </c>
      <c r="I52" s="17" t="s">
        <v>29</v>
      </c>
      <c r="J52" s="16" t="s">
        <v>165</v>
      </c>
      <c r="K52" s="29" t="s">
        <v>259</v>
      </c>
      <c r="L52" s="30">
        <v>18.49</v>
      </c>
      <c r="M52" s="28" t="s">
        <v>32</v>
      </c>
      <c r="N52" s="16">
        <v>700</v>
      </c>
      <c r="O52" s="29" t="s">
        <v>260</v>
      </c>
      <c r="P52" s="16" t="s">
        <v>34</v>
      </c>
      <c r="Q52" s="29" t="s">
        <v>198</v>
      </c>
    </row>
    <row r="53" s="3" customFormat="1" ht="77" customHeight="1" spans="1:17">
      <c r="A53" s="16" t="s">
        <v>22</v>
      </c>
      <c r="B53" s="16" t="s">
        <v>23</v>
      </c>
      <c r="C53" s="15" t="s">
        <v>261</v>
      </c>
      <c r="D53" s="16" t="s">
        <v>25</v>
      </c>
      <c r="E53" s="16" t="s">
        <v>26</v>
      </c>
      <c r="F53" s="16" t="s">
        <v>262</v>
      </c>
      <c r="G53" s="17" t="s">
        <v>28</v>
      </c>
      <c r="H53" s="17" t="s">
        <v>29</v>
      </c>
      <c r="I53" s="17" t="s">
        <v>29</v>
      </c>
      <c r="J53" s="16" t="s">
        <v>165</v>
      </c>
      <c r="K53" s="29" t="s">
        <v>263</v>
      </c>
      <c r="L53" s="30">
        <v>8.26</v>
      </c>
      <c r="M53" s="28" t="s">
        <v>32</v>
      </c>
      <c r="N53" s="16">
        <v>320</v>
      </c>
      <c r="O53" s="29" t="s">
        <v>264</v>
      </c>
      <c r="P53" s="16" t="s">
        <v>34</v>
      </c>
      <c r="Q53" s="29" t="s">
        <v>265</v>
      </c>
    </row>
    <row r="54" s="3" customFormat="1" ht="78" customHeight="1" spans="1:17">
      <c r="A54" s="16" t="s">
        <v>22</v>
      </c>
      <c r="B54" s="16" t="s">
        <v>23</v>
      </c>
      <c r="C54" s="15" t="s">
        <v>266</v>
      </c>
      <c r="D54" s="16" t="s">
        <v>25</v>
      </c>
      <c r="E54" s="16" t="s">
        <v>26</v>
      </c>
      <c r="F54" s="16" t="s">
        <v>267</v>
      </c>
      <c r="G54" s="17" t="s">
        <v>28</v>
      </c>
      <c r="H54" s="17" t="s">
        <v>29</v>
      </c>
      <c r="I54" s="17" t="s">
        <v>29</v>
      </c>
      <c r="J54" s="16" t="s">
        <v>165</v>
      </c>
      <c r="K54" s="29" t="s">
        <v>268</v>
      </c>
      <c r="L54" s="30">
        <v>0.63</v>
      </c>
      <c r="M54" s="28" t="s">
        <v>32</v>
      </c>
      <c r="N54" s="16">
        <v>80</v>
      </c>
      <c r="O54" s="29" t="s">
        <v>269</v>
      </c>
      <c r="P54" s="16" t="s">
        <v>34</v>
      </c>
      <c r="Q54" s="29" t="s">
        <v>203</v>
      </c>
    </row>
    <row r="55" s="3" customFormat="1" ht="77" customHeight="1" spans="1:17">
      <c r="A55" s="16" t="s">
        <v>22</v>
      </c>
      <c r="B55" s="16" t="s">
        <v>23</v>
      </c>
      <c r="C55" s="15" t="s">
        <v>270</v>
      </c>
      <c r="D55" s="16" t="s">
        <v>25</v>
      </c>
      <c r="E55" s="16" t="s">
        <v>26</v>
      </c>
      <c r="F55" s="16" t="s">
        <v>271</v>
      </c>
      <c r="G55" s="17" t="s">
        <v>28</v>
      </c>
      <c r="H55" s="17" t="s">
        <v>29</v>
      </c>
      <c r="I55" s="17" t="s">
        <v>29</v>
      </c>
      <c r="J55" s="16" t="s">
        <v>165</v>
      </c>
      <c r="K55" s="29" t="s">
        <v>272</v>
      </c>
      <c r="L55" s="30">
        <v>0.23</v>
      </c>
      <c r="M55" s="28" t="s">
        <v>32</v>
      </c>
      <c r="N55" s="16">
        <v>421</v>
      </c>
      <c r="O55" s="29" t="s">
        <v>273</v>
      </c>
      <c r="P55" s="16" t="s">
        <v>34</v>
      </c>
      <c r="Q55" s="29" t="s">
        <v>274</v>
      </c>
    </row>
    <row r="56" s="3" customFormat="1" ht="78" customHeight="1" spans="1:17">
      <c r="A56" s="16" t="s">
        <v>22</v>
      </c>
      <c r="B56" s="16" t="s">
        <v>23</v>
      </c>
      <c r="C56" s="15" t="s">
        <v>275</v>
      </c>
      <c r="D56" s="16" t="s">
        <v>25</v>
      </c>
      <c r="E56" s="16" t="s">
        <v>26</v>
      </c>
      <c r="F56" s="16" t="s">
        <v>276</v>
      </c>
      <c r="G56" s="17" t="s">
        <v>28</v>
      </c>
      <c r="H56" s="17" t="s">
        <v>29</v>
      </c>
      <c r="I56" s="17" t="s">
        <v>29</v>
      </c>
      <c r="J56" s="16" t="s">
        <v>277</v>
      </c>
      <c r="K56" s="29" t="s">
        <v>278</v>
      </c>
      <c r="L56" s="30">
        <v>15.2</v>
      </c>
      <c r="M56" s="28" t="s">
        <v>32</v>
      </c>
      <c r="N56" s="16">
        <v>330</v>
      </c>
      <c r="O56" s="29" t="s">
        <v>279</v>
      </c>
      <c r="P56" s="16" t="s">
        <v>34</v>
      </c>
      <c r="Q56" s="29" t="s">
        <v>280</v>
      </c>
    </row>
    <row r="57" s="3" customFormat="1" ht="75" customHeight="1" spans="1:17">
      <c r="A57" s="16" t="s">
        <v>22</v>
      </c>
      <c r="B57" s="16" t="s">
        <v>23</v>
      </c>
      <c r="C57" s="15" t="s">
        <v>281</v>
      </c>
      <c r="D57" s="16" t="s">
        <v>25</v>
      </c>
      <c r="E57" s="16" t="s">
        <v>26</v>
      </c>
      <c r="F57" s="16" t="s">
        <v>282</v>
      </c>
      <c r="G57" s="17" t="s">
        <v>28</v>
      </c>
      <c r="H57" s="17" t="s">
        <v>29</v>
      </c>
      <c r="I57" s="17" t="s">
        <v>29</v>
      </c>
      <c r="J57" s="16" t="s">
        <v>277</v>
      </c>
      <c r="K57" s="29" t="s">
        <v>283</v>
      </c>
      <c r="L57" s="30">
        <v>2.65</v>
      </c>
      <c r="M57" s="28" t="s">
        <v>32</v>
      </c>
      <c r="N57" s="16">
        <v>147</v>
      </c>
      <c r="O57" s="29" t="s">
        <v>284</v>
      </c>
      <c r="P57" s="16" t="s">
        <v>34</v>
      </c>
      <c r="Q57" s="29" t="s">
        <v>285</v>
      </c>
    </row>
    <row r="58" s="3" customFormat="1" ht="81" customHeight="1" spans="1:17">
      <c r="A58" s="16" t="s">
        <v>22</v>
      </c>
      <c r="B58" s="16" t="s">
        <v>23</v>
      </c>
      <c r="C58" s="15" t="s">
        <v>286</v>
      </c>
      <c r="D58" s="16" t="s">
        <v>25</v>
      </c>
      <c r="E58" s="16" t="s">
        <v>26</v>
      </c>
      <c r="F58" s="16" t="s">
        <v>287</v>
      </c>
      <c r="G58" s="17" t="s">
        <v>28</v>
      </c>
      <c r="H58" s="17" t="s">
        <v>29</v>
      </c>
      <c r="I58" s="17" t="s">
        <v>29</v>
      </c>
      <c r="J58" s="16" t="s">
        <v>277</v>
      </c>
      <c r="K58" s="29" t="s">
        <v>288</v>
      </c>
      <c r="L58" s="30">
        <v>20.86</v>
      </c>
      <c r="M58" s="28" t="s">
        <v>32</v>
      </c>
      <c r="N58" s="16">
        <v>467</v>
      </c>
      <c r="O58" s="29" t="s">
        <v>289</v>
      </c>
      <c r="P58" s="16" t="s">
        <v>34</v>
      </c>
      <c r="Q58" s="29" t="s">
        <v>290</v>
      </c>
    </row>
    <row r="59" s="3" customFormat="1" ht="84" customHeight="1" spans="1:17">
      <c r="A59" s="16" t="s">
        <v>22</v>
      </c>
      <c r="B59" s="16" t="s">
        <v>23</v>
      </c>
      <c r="C59" s="15" t="s">
        <v>291</v>
      </c>
      <c r="D59" s="16" t="s">
        <v>25</v>
      </c>
      <c r="E59" s="16" t="s">
        <v>26</v>
      </c>
      <c r="F59" s="16" t="s">
        <v>292</v>
      </c>
      <c r="G59" s="17" t="s">
        <v>28</v>
      </c>
      <c r="H59" s="17" t="s">
        <v>29</v>
      </c>
      <c r="I59" s="17" t="s">
        <v>29</v>
      </c>
      <c r="J59" s="16" t="s">
        <v>277</v>
      </c>
      <c r="K59" s="29" t="s">
        <v>293</v>
      </c>
      <c r="L59" s="30">
        <v>2.97</v>
      </c>
      <c r="M59" s="28" t="s">
        <v>32</v>
      </c>
      <c r="N59" s="16">
        <v>583</v>
      </c>
      <c r="O59" s="29" t="s">
        <v>294</v>
      </c>
      <c r="P59" s="16" t="s">
        <v>34</v>
      </c>
      <c r="Q59" s="29" t="s">
        <v>295</v>
      </c>
    </row>
    <row r="60" s="3" customFormat="1" ht="93" customHeight="1" spans="1:17">
      <c r="A60" s="16" t="s">
        <v>22</v>
      </c>
      <c r="B60" s="16" t="s">
        <v>23</v>
      </c>
      <c r="C60" s="15" t="s">
        <v>296</v>
      </c>
      <c r="D60" s="16" t="s">
        <v>25</v>
      </c>
      <c r="E60" s="16" t="s">
        <v>26</v>
      </c>
      <c r="F60" s="16" t="s">
        <v>297</v>
      </c>
      <c r="G60" s="17" t="s">
        <v>28</v>
      </c>
      <c r="H60" s="17" t="s">
        <v>29</v>
      </c>
      <c r="I60" s="17" t="s">
        <v>29</v>
      </c>
      <c r="J60" s="16" t="s">
        <v>277</v>
      </c>
      <c r="K60" s="29" t="s">
        <v>298</v>
      </c>
      <c r="L60" s="30">
        <v>8.32</v>
      </c>
      <c r="M60" s="28" t="s">
        <v>32</v>
      </c>
      <c r="N60" s="16">
        <v>416</v>
      </c>
      <c r="O60" s="29" t="s">
        <v>299</v>
      </c>
      <c r="P60" s="16" t="s">
        <v>34</v>
      </c>
      <c r="Q60" s="29" t="s">
        <v>168</v>
      </c>
    </row>
    <row r="61" s="3" customFormat="1" ht="73" customHeight="1" spans="1:17">
      <c r="A61" s="16" t="s">
        <v>22</v>
      </c>
      <c r="B61" s="16" t="s">
        <v>23</v>
      </c>
      <c r="C61" s="15" t="s">
        <v>300</v>
      </c>
      <c r="D61" s="16" t="s">
        <v>25</v>
      </c>
      <c r="E61" s="16" t="s">
        <v>26</v>
      </c>
      <c r="F61" s="16" t="s">
        <v>301</v>
      </c>
      <c r="G61" s="17" t="s">
        <v>28</v>
      </c>
      <c r="H61" s="17" t="s">
        <v>29</v>
      </c>
      <c r="I61" s="17" t="s">
        <v>29</v>
      </c>
      <c r="J61" s="16" t="s">
        <v>277</v>
      </c>
      <c r="K61" s="29" t="s">
        <v>302</v>
      </c>
      <c r="L61" s="30">
        <v>18.09</v>
      </c>
      <c r="M61" s="28" t="s">
        <v>32</v>
      </c>
      <c r="N61" s="16">
        <v>280</v>
      </c>
      <c r="O61" s="29" t="s">
        <v>303</v>
      </c>
      <c r="P61" s="16" t="s">
        <v>34</v>
      </c>
      <c r="Q61" s="29" t="s">
        <v>304</v>
      </c>
    </row>
    <row r="62" s="3" customFormat="1" ht="77" customHeight="1" spans="1:17">
      <c r="A62" s="16" t="s">
        <v>22</v>
      </c>
      <c r="B62" s="16" t="s">
        <v>23</v>
      </c>
      <c r="C62" s="15" t="s">
        <v>305</v>
      </c>
      <c r="D62" s="16" t="s">
        <v>25</v>
      </c>
      <c r="E62" s="16" t="s">
        <v>26</v>
      </c>
      <c r="F62" s="16" t="s">
        <v>306</v>
      </c>
      <c r="G62" s="17" t="s">
        <v>28</v>
      </c>
      <c r="H62" s="17" t="s">
        <v>29</v>
      </c>
      <c r="I62" s="17" t="s">
        <v>29</v>
      </c>
      <c r="J62" s="16" t="s">
        <v>277</v>
      </c>
      <c r="K62" s="29" t="s">
        <v>307</v>
      </c>
      <c r="L62" s="30">
        <v>12.82</v>
      </c>
      <c r="M62" s="28" t="s">
        <v>32</v>
      </c>
      <c r="N62" s="16">
        <v>216</v>
      </c>
      <c r="O62" s="29" t="s">
        <v>308</v>
      </c>
      <c r="P62" s="16" t="s">
        <v>34</v>
      </c>
      <c r="Q62" s="29" t="s">
        <v>309</v>
      </c>
    </row>
    <row r="63" s="3" customFormat="1" ht="90" customHeight="1" spans="1:17">
      <c r="A63" s="16" t="s">
        <v>22</v>
      </c>
      <c r="B63" s="16" t="s">
        <v>23</v>
      </c>
      <c r="C63" s="15" t="s">
        <v>310</v>
      </c>
      <c r="D63" s="16" t="s">
        <v>25</v>
      </c>
      <c r="E63" s="16" t="s">
        <v>26</v>
      </c>
      <c r="F63" s="16" t="s">
        <v>311</v>
      </c>
      <c r="G63" s="17" t="s">
        <v>28</v>
      </c>
      <c r="H63" s="17" t="s">
        <v>29</v>
      </c>
      <c r="I63" s="17" t="s">
        <v>29</v>
      </c>
      <c r="J63" s="16" t="s">
        <v>277</v>
      </c>
      <c r="K63" s="29" t="s">
        <v>312</v>
      </c>
      <c r="L63" s="30">
        <v>6.17</v>
      </c>
      <c r="M63" s="28" t="s">
        <v>32</v>
      </c>
      <c r="N63" s="16">
        <v>275</v>
      </c>
      <c r="O63" s="29" t="s">
        <v>313</v>
      </c>
      <c r="P63" s="16" t="s">
        <v>34</v>
      </c>
      <c r="Q63" s="29" t="s">
        <v>80</v>
      </c>
    </row>
    <row r="64" s="3" customFormat="1" ht="99" customHeight="1" spans="1:17">
      <c r="A64" s="16" t="s">
        <v>22</v>
      </c>
      <c r="B64" s="16" t="s">
        <v>23</v>
      </c>
      <c r="C64" s="15" t="s">
        <v>314</v>
      </c>
      <c r="D64" s="16" t="s">
        <v>25</v>
      </c>
      <c r="E64" s="16" t="s">
        <v>26</v>
      </c>
      <c r="F64" s="16" t="s">
        <v>315</v>
      </c>
      <c r="G64" s="17" t="s">
        <v>28</v>
      </c>
      <c r="H64" s="17" t="s">
        <v>29</v>
      </c>
      <c r="I64" s="17" t="s">
        <v>29</v>
      </c>
      <c r="J64" s="16" t="s">
        <v>277</v>
      </c>
      <c r="K64" s="29" t="s">
        <v>316</v>
      </c>
      <c r="L64" s="30">
        <v>8.76</v>
      </c>
      <c r="M64" s="28" t="s">
        <v>32</v>
      </c>
      <c r="N64" s="16">
        <v>154</v>
      </c>
      <c r="O64" s="29" t="s">
        <v>317</v>
      </c>
      <c r="P64" s="16" t="s">
        <v>34</v>
      </c>
      <c r="Q64" s="29" t="s">
        <v>318</v>
      </c>
    </row>
    <row r="65" s="3" customFormat="1" ht="80" customHeight="1" spans="1:17">
      <c r="A65" s="16" t="s">
        <v>22</v>
      </c>
      <c r="B65" s="16" t="s">
        <v>23</v>
      </c>
      <c r="C65" s="15" t="s">
        <v>319</v>
      </c>
      <c r="D65" s="16" t="s">
        <v>25</v>
      </c>
      <c r="E65" s="16" t="s">
        <v>26</v>
      </c>
      <c r="F65" s="16" t="s">
        <v>320</v>
      </c>
      <c r="G65" s="17" t="s">
        <v>28</v>
      </c>
      <c r="H65" s="17" t="s">
        <v>29</v>
      </c>
      <c r="I65" s="17" t="s">
        <v>29</v>
      </c>
      <c r="J65" s="16" t="s">
        <v>277</v>
      </c>
      <c r="K65" s="29" t="s">
        <v>321</v>
      </c>
      <c r="L65" s="30">
        <v>7.8</v>
      </c>
      <c r="M65" s="28" t="s">
        <v>32</v>
      </c>
      <c r="N65" s="16">
        <v>280</v>
      </c>
      <c r="O65" s="29" t="s">
        <v>322</v>
      </c>
      <c r="P65" s="16" t="s">
        <v>34</v>
      </c>
      <c r="Q65" s="29" t="s">
        <v>323</v>
      </c>
    </row>
    <row r="66" s="3" customFormat="1" ht="73" customHeight="1" spans="1:17">
      <c r="A66" s="16" t="s">
        <v>22</v>
      </c>
      <c r="B66" s="16" t="s">
        <v>23</v>
      </c>
      <c r="C66" s="15" t="s">
        <v>324</v>
      </c>
      <c r="D66" s="16" t="s">
        <v>25</v>
      </c>
      <c r="E66" s="16" t="s">
        <v>26</v>
      </c>
      <c r="F66" s="16" t="s">
        <v>325</v>
      </c>
      <c r="G66" s="17" t="s">
        <v>28</v>
      </c>
      <c r="H66" s="17" t="s">
        <v>29</v>
      </c>
      <c r="I66" s="17" t="s">
        <v>29</v>
      </c>
      <c r="J66" s="16" t="s">
        <v>277</v>
      </c>
      <c r="K66" s="29" t="s">
        <v>326</v>
      </c>
      <c r="L66" s="30">
        <v>10.16</v>
      </c>
      <c r="M66" s="28" t="s">
        <v>32</v>
      </c>
      <c r="N66" s="16">
        <v>85</v>
      </c>
      <c r="O66" s="29" t="s">
        <v>327</v>
      </c>
      <c r="P66" s="16" t="s">
        <v>34</v>
      </c>
      <c r="Q66" s="29" t="s">
        <v>328</v>
      </c>
    </row>
    <row r="67" s="3" customFormat="1" ht="146" customHeight="1" spans="1:17">
      <c r="A67" s="16" t="s">
        <v>22</v>
      </c>
      <c r="B67" s="16" t="s">
        <v>23</v>
      </c>
      <c r="C67" s="15" t="s">
        <v>329</v>
      </c>
      <c r="D67" s="16" t="s">
        <v>25</v>
      </c>
      <c r="E67" s="16" t="s">
        <v>26</v>
      </c>
      <c r="F67" s="16" t="s">
        <v>330</v>
      </c>
      <c r="G67" s="17" t="s">
        <v>28</v>
      </c>
      <c r="H67" s="17" t="s">
        <v>29</v>
      </c>
      <c r="I67" s="17" t="s">
        <v>29</v>
      </c>
      <c r="J67" s="16" t="s">
        <v>277</v>
      </c>
      <c r="K67" s="29" t="s">
        <v>331</v>
      </c>
      <c r="L67" s="30">
        <v>21.83</v>
      </c>
      <c r="M67" s="28" t="s">
        <v>32</v>
      </c>
      <c r="N67" s="16">
        <v>382</v>
      </c>
      <c r="O67" s="29" t="s">
        <v>332</v>
      </c>
      <c r="P67" s="16" t="s">
        <v>34</v>
      </c>
      <c r="Q67" s="29" t="s">
        <v>333</v>
      </c>
    </row>
    <row r="68" s="3" customFormat="1" ht="79" customHeight="1" spans="1:17">
      <c r="A68" s="16" t="s">
        <v>22</v>
      </c>
      <c r="B68" s="16" t="s">
        <v>23</v>
      </c>
      <c r="C68" s="15" t="s">
        <v>334</v>
      </c>
      <c r="D68" s="16" t="s">
        <v>25</v>
      </c>
      <c r="E68" s="16" t="s">
        <v>26</v>
      </c>
      <c r="F68" s="16" t="s">
        <v>335</v>
      </c>
      <c r="G68" s="17" t="s">
        <v>28</v>
      </c>
      <c r="H68" s="17" t="s">
        <v>29</v>
      </c>
      <c r="I68" s="17" t="s">
        <v>29</v>
      </c>
      <c r="J68" s="16" t="s">
        <v>277</v>
      </c>
      <c r="K68" s="29" t="s">
        <v>336</v>
      </c>
      <c r="L68" s="30">
        <v>9.9</v>
      </c>
      <c r="M68" s="28" t="s">
        <v>32</v>
      </c>
      <c r="N68" s="16">
        <v>279</v>
      </c>
      <c r="O68" s="29" t="s">
        <v>337</v>
      </c>
      <c r="P68" s="16" t="s">
        <v>34</v>
      </c>
      <c r="Q68" s="29" t="s">
        <v>338</v>
      </c>
    </row>
    <row r="69" s="3" customFormat="1" ht="77" customHeight="1" spans="1:17">
      <c r="A69" s="16" t="s">
        <v>22</v>
      </c>
      <c r="B69" s="16" t="s">
        <v>23</v>
      </c>
      <c r="C69" s="15" t="s">
        <v>339</v>
      </c>
      <c r="D69" s="16" t="s">
        <v>25</v>
      </c>
      <c r="E69" s="16" t="s">
        <v>26</v>
      </c>
      <c r="F69" s="16" t="s">
        <v>340</v>
      </c>
      <c r="G69" s="17" t="s">
        <v>28</v>
      </c>
      <c r="H69" s="17" t="s">
        <v>29</v>
      </c>
      <c r="I69" s="17" t="s">
        <v>29</v>
      </c>
      <c r="J69" s="16" t="s">
        <v>277</v>
      </c>
      <c r="K69" s="29" t="s">
        <v>341</v>
      </c>
      <c r="L69" s="30">
        <v>29.11</v>
      </c>
      <c r="M69" s="28" t="s">
        <v>32</v>
      </c>
      <c r="N69" s="16">
        <v>567</v>
      </c>
      <c r="O69" s="29" t="s">
        <v>342</v>
      </c>
      <c r="P69" s="16" t="s">
        <v>34</v>
      </c>
      <c r="Q69" s="29" t="s">
        <v>343</v>
      </c>
    </row>
    <row r="70" s="3" customFormat="1" ht="79" customHeight="1" spans="1:17">
      <c r="A70" s="16" t="s">
        <v>22</v>
      </c>
      <c r="B70" s="16" t="s">
        <v>23</v>
      </c>
      <c r="C70" s="15" t="s">
        <v>344</v>
      </c>
      <c r="D70" s="16" t="s">
        <v>25</v>
      </c>
      <c r="E70" s="16" t="s">
        <v>26</v>
      </c>
      <c r="F70" s="16" t="s">
        <v>345</v>
      </c>
      <c r="G70" s="17" t="s">
        <v>28</v>
      </c>
      <c r="H70" s="17" t="s">
        <v>29</v>
      </c>
      <c r="I70" s="17" t="s">
        <v>29</v>
      </c>
      <c r="J70" s="16" t="s">
        <v>277</v>
      </c>
      <c r="K70" s="29" t="s">
        <v>346</v>
      </c>
      <c r="L70" s="30">
        <v>17.88</v>
      </c>
      <c r="M70" s="28" t="s">
        <v>32</v>
      </c>
      <c r="N70" s="16">
        <v>246</v>
      </c>
      <c r="O70" s="29" t="s">
        <v>347</v>
      </c>
      <c r="P70" s="16" t="s">
        <v>34</v>
      </c>
      <c r="Q70" s="29" t="s">
        <v>348</v>
      </c>
    </row>
    <row r="71" s="3" customFormat="1" ht="120" customHeight="1" spans="1:17">
      <c r="A71" s="16" t="s">
        <v>22</v>
      </c>
      <c r="B71" s="16" t="s">
        <v>23</v>
      </c>
      <c r="C71" s="15" t="s">
        <v>349</v>
      </c>
      <c r="D71" s="16" t="s">
        <v>25</v>
      </c>
      <c r="E71" s="16" t="s">
        <v>26</v>
      </c>
      <c r="F71" s="16" t="s">
        <v>350</v>
      </c>
      <c r="G71" s="17" t="s">
        <v>28</v>
      </c>
      <c r="H71" s="17" t="s">
        <v>29</v>
      </c>
      <c r="I71" s="17" t="s">
        <v>29</v>
      </c>
      <c r="J71" s="16" t="s">
        <v>277</v>
      </c>
      <c r="K71" s="29" t="s">
        <v>351</v>
      </c>
      <c r="L71" s="30">
        <v>12.03</v>
      </c>
      <c r="M71" s="28" t="s">
        <v>32</v>
      </c>
      <c r="N71" s="16">
        <v>220</v>
      </c>
      <c r="O71" s="29" t="s">
        <v>352</v>
      </c>
      <c r="P71" s="16" t="s">
        <v>34</v>
      </c>
      <c r="Q71" s="29" t="s">
        <v>353</v>
      </c>
    </row>
    <row r="72" s="3" customFormat="1" ht="96" customHeight="1" spans="1:17">
      <c r="A72" s="16" t="s">
        <v>22</v>
      </c>
      <c r="B72" s="16" t="s">
        <v>23</v>
      </c>
      <c r="C72" s="15" t="s">
        <v>354</v>
      </c>
      <c r="D72" s="16" t="s">
        <v>25</v>
      </c>
      <c r="E72" s="16" t="s">
        <v>26</v>
      </c>
      <c r="F72" s="16" t="s">
        <v>355</v>
      </c>
      <c r="G72" s="17" t="s">
        <v>28</v>
      </c>
      <c r="H72" s="17" t="s">
        <v>29</v>
      </c>
      <c r="I72" s="17" t="s">
        <v>29</v>
      </c>
      <c r="J72" s="16" t="s">
        <v>277</v>
      </c>
      <c r="K72" s="29" t="s">
        <v>356</v>
      </c>
      <c r="L72" s="30">
        <v>51.54</v>
      </c>
      <c r="M72" s="28" t="s">
        <v>32</v>
      </c>
      <c r="N72" s="16">
        <v>585</v>
      </c>
      <c r="O72" s="29" t="s">
        <v>357</v>
      </c>
      <c r="P72" s="16" t="s">
        <v>34</v>
      </c>
      <c r="Q72" s="29" t="s">
        <v>358</v>
      </c>
    </row>
    <row r="73" s="3" customFormat="1" ht="105" customHeight="1" spans="1:17">
      <c r="A73" s="16" t="s">
        <v>22</v>
      </c>
      <c r="B73" s="16" t="s">
        <v>23</v>
      </c>
      <c r="C73" s="15" t="s">
        <v>359</v>
      </c>
      <c r="D73" s="16" t="s">
        <v>25</v>
      </c>
      <c r="E73" s="16" t="s">
        <v>26</v>
      </c>
      <c r="F73" s="16" t="s">
        <v>360</v>
      </c>
      <c r="G73" s="17" t="s">
        <v>28</v>
      </c>
      <c r="H73" s="17" t="s">
        <v>29</v>
      </c>
      <c r="I73" s="17" t="s">
        <v>29</v>
      </c>
      <c r="J73" s="16" t="s">
        <v>361</v>
      </c>
      <c r="K73" s="29" t="s">
        <v>362</v>
      </c>
      <c r="L73" s="30">
        <v>0.46</v>
      </c>
      <c r="M73" s="28" t="s">
        <v>32</v>
      </c>
      <c r="N73" s="16">
        <v>879</v>
      </c>
      <c r="O73" s="29" t="s">
        <v>363</v>
      </c>
      <c r="P73" s="16" t="s">
        <v>34</v>
      </c>
      <c r="Q73" s="29" t="s">
        <v>364</v>
      </c>
    </row>
    <row r="74" s="3" customFormat="1" ht="93" customHeight="1" spans="1:17">
      <c r="A74" s="16" t="s">
        <v>22</v>
      </c>
      <c r="B74" s="16" t="s">
        <v>23</v>
      </c>
      <c r="C74" s="15" t="s">
        <v>365</v>
      </c>
      <c r="D74" s="16" t="s">
        <v>25</v>
      </c>
      <c r="E74" s="16" t="s">
        <v>26</v>
      </c>
      <c r="F74" s="16" t="s">
        <v>366</v>
      </c>
      <c r="G74" s="17" t="s">
        <v>28</v>
      </c>
      <c r="H74" s="17" t="s">
        <v>29</v>
      </c>
      <c r="I74" s="17" t="s">
        <v>29</v>
      </c>
      <c r="J74" s="16" t="s">
        <v>361</v>
      </c>
      <c r="K74" s="29" t="s">
        <v>367</v>
      </c>
      <c r="L74" s="30">
        <v>1.5</v>
      </c>
      <c r="M74" s="28" t="s">
        <v>32</v>
      </c>
      <c r="N74" s="16">
        <v>366</v>
      </c>
      <c r="O74" s="29" t="s">
        <v>368</v>
      </c>
      <c r="P74" s="16" t="s">
        <v>34</v>
      </c>
      <c r="Q74" s="29" t="s">
        <v>338</v>
      </c>
    </row>
    <row r="75" s="3" customFormat="1" ht="79" customHeight="1" spans="1:17">
      <c r="A75" s="16" t="s">
        <v>22</v>
      </c>
      <c r="B75" s="16" t="s">
        <v>23</v>
      </c>
      <c r="C75" s="15" t="s">
        <v>369</v>
      </c>
      <c r="D75" s="16" t="s">
        <v>25</v>
      </c>
      <c r="E75" s="16" t="s">
        <v>26</v>
      </c>
      <c r="F75" s="16" t="s">
        <v>370</v>
      </c>
      <c r="G75" s="17" t="s">
        <v>28</v>
      </c>
      <c r="H75" s="17" t="s">
        <v>29</v>
      </c>
      <c r="I75" s="17" t="s">
        <v>29</v>
      </c>
      <c r="J75" s="16" t="s">
        <v>361</v>
      </c>
      <c r="K75" s="29" t="s">
        <v>371</v>
      </c>
      <c r="L75" s="30">
        <v>1.06</v>
      </c>
      <c r="M75" s="28" t="s">
        <v>32</v>
      </c>
      <c r="N75" s="16">
        <v>2548</v>
      </c>
      <c r="O75" s="29" t="s">
        <v>372</v>
      </c>
      <c r="P75" s="16" t="s">
        <v>34</v>
      </c>
      <c r="Q75" s="29" t="s">
        <v>373</v>
      </c>
    </row>
    <row r="76" s="3" customFormat="1" ht="81" customHeight="1" spans="1:17">
      <c r="A76" s="16" t="s">
        <v>22</v>
      </c>
      <c r="B76" s="16" t="s">
        <v>23</v>
      </c>
      <c r="C76" s="15" t="s">
        <v>374</v>
      </c>
      <c r="D76" s="16" t="s">
        <v>25</v>
      </c>
      <c r="E76" s="16" t="s">
        <v>26</v>
      </c>
      <c r="F76" s="16" t="s">
        <v>375</v>
      </c>
      <c r="G76" s="17" t="s">
        <v>28</v>
      </c>
      <c r="H76" s="17" t="s">
        <v>29</v>
      </c>
      <c r="I76" s="17" t="s">
        <v>29</v>
      </c>
      <c r="J76" s="16" t="s">
        <v>361</v>
      </c>
      <c r="K76" s="29" t="s">
        <v>376</v>
      </c>
      <c r="L76" s="30">
        <v>2.08</v>
      </c>
      <c r="M76" s="28" t="s">
        <v>32</v>
      </c>
      <c r="N76" s="16">
        <v>99</v>
      </c>
      <c r="O76" s="29" t="s">
        <v>377</v>
      </c>
      <c r="P76" s="16" t="s">
        <v>34</v>
      </c>
      <c r="Q76" s="29" t="s">
        <v>378</v>
      </c>
    </row>
    <row r="77" s="3" customFormat="1" ht="74" customHeight="1" spans="1:17">
      <c r="A77" s="16" t="s">
        <v>22</v>
      </c>
      <c r="B77" s="16" t="s">
        <v>23</v>
      </c>
      <c r="C77" s="15" t="s">
        <v>379</v>
      </c>
      <c r="D77" s="16" t="s">
        <v>25</v>
      </c>
      <c r="E77" s="16" t="s">
        <v>26</v>
      </c>
      <c r="F77" s="16" t="s">
        <v>380</v>
      </c>
      <c r="G77" s="17" t="s">
        <v>28</v>
      </c>
      <c r="H77" s="17" t="s">
        <v>29</v>
      </c>
      <c r="I77" s="17" t="s">
        <v>29</v>
      </c>
      <c r="J77" s="16" t="s">
        <v>361</v>
      </c>
      <c r="K77" s="29" t="s">
        <v>381</v>
      </c>
      <c r="L77" s="30">
        <v>3.54</v>
      </c>
      <c r="M77" s="28" t="s">
        <v>32</v>
      </c>
      <c r="N77" s="16">
        <v>158</v>
      </c>
      <c r="O77" s="29" t="s">
        <v>382</v>
      </c>
      <c r="P77" s="16" t="s">
        <v>34</v>
      </c>
      <c r="Q77" s="29" t="s">
        <v>383</v>
      </c>
    </row>
    <row r="78" s="3" customFormat="1" ht="92" customHeight="1" spans="1:17">
      <c r="A78" s="16" t="s">
        <v>22</v>
      </c>
      <c r="B78" s="16" t="s">
        <v>23</v>
      </c>
      <c r="C78" s="15" t="s">
        <v>384</v>
      </c>
      <c r="D78" s="16" t="s">
        <v>25</v>
      </c>
      <c r="E78" s="16" t="s">
        <v>26</v>
      </c>
      <c r="F78" s="16" t="s">
        <v>385</v>
      </c>
      <c r="G78" s="17" t="s">
        <v>28</v>
      </c>
      <c r="H78" s="17" t="s">
        <v>29</v>
      </c>
      <c r="I78" s="17" t="s">
        <v>29</v>
      </c>
      <c r="J78" s="16" t="s">
        <v>361</v>
      </c>
      <c r="K78" s="29" t="s">
        <v>386</v>
      </c>
      <c r="L78" s="30">
        <v>28.74</v>
      </c>
      <c r="M78" s="28" t="s">
        <v>32</v>
      </c>
      <c r="N78" s="16">
        <v>279</v>
      </c>
      <c r="O78" s="29" t="s">
        <v>387</v>
      </c>
      <c r="P78" s="16" t="s">
        <v>34</v>
      </c>
      <c r="Q78" s="29" t="s">
        <v>388</v>
      </c>
    </row>
    <row r="79" s="3" customFormat="1" ht="77" customHeight="1" spans="1:17">
      <c r="A79" s="16" t="s">
        <v>22</v>
      </c>
      <c r="B79" s="16" t="s">
        <v>23</v>
      </c>
      <c r="C79" s="15" t="s">
        <v>389</v>
      </c>
      <c r="D79" s="16" t="s">
        <v>25</v>
      </c>
      <c r="E79" s="16" t="s">
        <v>26</v>
      </c>
      <c r="F79" s="16" t="s">
        <v>390</v>
      </c>
      <c r="G79" s="17" t="s">
        <v>28</v>
      </c>
      <c r="H79" s="17" t="s">
        <v>29</v>
      </c>
      <c r="I79" s="17" t="s">
        <v>29</v>
      </c>
      <c r="J79" s="16" t="s">
        <v>361</v>
      </c>
      <c r="K79" s="29" t="s">
        <v>391</v>
      </c>
      <c r="L79" s="30">
        <v>0.79</v>
      </c>
      <c r="M79" s="28" t="s">
        <v>32</v>
      </c>
      <c r="N79" s="16">
        <v>50</v>
      </c>
      <c r="O79" s="29" t="s">
        <v>392</v>
      </c>
      <c r="P79" s="16" t="s">
        <v>34</v>
      </c>
      <c r="Q79" s="29" t="s">
        <v>393</v>
      </c>
    </row>
    <row r="80" s="3" customFormat="1" ht="90" customHeight="1" spans="1:17">
      <c r="A80" s="16" t="s">
        <v>22</v>
      </c>
      <c r="B80" s="16" t="s">
        <v>23</v>
      </c>
      <c r="C80" s="15" t="s">
        <v>394</v>
      </c>
      <c r="D80" s="16" t="s">
        <v>25</v>
      </c>
      <c r="E80" s="16" t="s">
        <v>26</v>
      </c>
      <c r="F80" s="16" t="s">
        <v>395</v>
      </c>
      <c r="G80" s="17" t="s">
        <v>28</v>
      </c>
      <c r="H80" s="17" t="s">
        <v>29</v>
      </c>
      <c r="I80" s="17" t="s">
        <v>29</v>
      </c>
      <c r="J80" s="16" t="s">
        <v>361</v>
      </c>
      <c r="K80" s="29" t="s">
        <v>396</v>
      </c>
      <c r="L80" s="30">
        <v>3.7</v>
      </c>
      <c r="M80" s="28" t="s">
        <v>32</v>
      </c>
      <c r="N80" s="16">
        <v>136</v>
      </c>
      <c r="O80" s="29" t="s">
        <v>397</v>
      </c>
      <c r="P80" s="16" t="s">
        <v>34</v>
      </c>
      <c r="Q80" s="29" t="s">
        <v>398</v>
      </c>
    </row>
    <row r="81" s="3" customFormat="1" ht="92" customHeight="1" spans="1:17">
      <c r="A81" s="16" t="s">
        <v>22</v>
      </c>
      <c r="B81" s="16" t="s">
        <v>23</v>
      </c>
      <c r="C81" s="15" t="s">
        <v>399</v>
      </c>
      <c r="D81" s="16" t="s">
        <v>25</v>
      </c>
      <c r="E81" s="16" t="s">
        <v>26</v>
      </c>
      <c r="F81" s="16" t="s">
        <v>400</v>
      </c>
      <c r="G81" s="17" t="s">
        <v>28</v>
      </c>
      <c r="H81" s="17" t="s">
        <v>29</v>
      </c>
      <c r="I81" s="17" t="s">
        <v>29</v>
      </c>
      <c r="J81" s="16" t="s">
        <v>361</v>
      </c>
      <c r="K81" s="29" t="s">
        <v>401</v>
      </c>
      <c r="L81" s="30">
        <v>0.38</v>
      </c>
      <c r="M81" s="28" t="s">
        <v>32</v>
      </c>
      <c r="N81" s="16">
        <v>202</v>
      </c>
      <c r="O81" s="29" t="s">
        <v>402</v>
      </c>
      <c r="P81" s="16" t="s">
        <v>34</v>
      </c>
      <c r="Q81" s="29" t="s">
        <v>403</v>
      </c>
    </row>
    <row r="82" s="3" customFormat="1" ht="79" customHeight="1" spans="1:17">
      <c r="A82" s="16" t="s">
        <v>22</v>
      </c>
      <c r="B82" s="16" t="s">
        <v>23</v>
      </c>
      <c r="C82" s="15" t="s">
        <v>404</v>
      </c>
      <c r="D82" s="16" t="s">
        <v>25</v>
      </c>
      <c r="E82" s="16" t="s">
        <v>26</v>
      </c>
      <c r="F82" s="16" t="s">
        <v>405</v>
      </c>
      <c r="G82" s="17" t="s">
        <v>28</v>
      </c>
      <c r="H82" s="17" t="s">
        <v>29</v>
      </c>
      <c r="I82" s="17" t="s">
        <v>29</v>
      </c>
      <c r="J82" s="16" t="s">
        <v>361</v>
      </c>
      <c r="K82" s="29" t="s">
        <v>406</v>
      </c>
      <c r="L82" s="30">
        <v>13.73</v>
      </c>
      <c r="M82" s="28" t="s">
        <v>32</v>
      </c>
      <c r="N82" s="16">
        <v>186</v>
      </c>
      <c r="O82" s="29" t="s">
        <v>407</v>
      </c>
      <c r="P82" s="16" t="s">
        <v>34</v>
      </c>
      <c r="Q82" s="29" t="s">
        <v>408</v>
      </c>
    </row>
    <row r="83" s="3" customFormat="1" ht="96" customHeight="1" spans="1:17">
      <c r="A83" s="16" t="s">
        <v>22</v>
      </c>
      <c r="B83" s="16" t="s">
        <v>23</v>
      </c>
      <c r="C83" s="15" t="s">
        <v>409</v>
      </c>
      <c r="D83" s="16" t="s">
        <v>25</v>
      </c>
      <c r="E83" s="16" t="s">
        <v>26</v>
      </c>
      <c r="F83" s="16" t="s">
        <v>410</v>
      </c>
      <c r="G83" s="17" t="s">
        <v>28</v>
      </c>
      <c r="H83" s="17" t="s">
        <v>29</v>
      </c>
      <c r="I83" s="17" t="s">
        <v>29</v>
      </c>
      <c r="J83" s="16" t="s">
        <v>361</v>
      </c>
      <c r="K83" s="29" t="s">
        <v>411</v>
      </c>
      <c r="L83" s="30">
        <v>14.15</v>
      </c>
      <c r="M83" s="28" t="s">
        <v>32</v>
      </c>
      <c r="N83" s="16">
        <v>396</v>
      </c>
      <c r="O83" s="29" t="s">
        <v>412</v>
      </c>
      <c r="P83" s="16" t="s">
        <v>34</v>
      </c>
      <c r="Q83" s="29" t="s">
        <v>338</v>
      </c>
    </row>
    <row r="84" s="3" customFormat="1" ht="76" customHeight="1" spans="1:17">
      <c r="A84" s="16" t="s">
        <v>22</v>
      </c>
      <c r="B84" s="16" t="s">
        <v>23</v>
      </c>
      <c r="C84" s="15" t="s">
        <v>413</v>
      </c>
      <c r="D84" s="16" t="s">
        <v>25</v>
      </c>
      <c r="E84" s="16" t="s">
        <v>26</v>
      </c>
      <c r="F84" s="16" t="s">
        <v>414</v>
      </c>
      <c r="G84" s="17" t="s">
        <v>28</v>
      </c>
      <c r="H84" s="17" t="s">
        <v>29</v>
      </c>
      <c r="I84" s="17" t="s">
        <v>29</v>
      </c>
      <c r="J84" s="16" t="s">
        <v>361</v>
      </c>
      <c r="K84" s="29" t="s">
        <v>415</v>
      </c>
      <c r="L84" s="30">
        <v>4.51</v>
      </c>
      <c r="M84" s="28" t="s">
        <v>32</v>
      </c>
      <c r="N84" s="16">
        <v>382</v>
      </c>
      <c r="O84" s="29" t="s">
        <v>416</v>
      </c>
      <c r="P84" s="16" t="s">
        <v>34</v>
      </c>
      <c r="Q84" s="29" t="s">
        <v>417</v>
      </c>
    </row>
    <row r="85" s="3" customFormat="1" ht="72" customHeight="1" spans="1:17">
      <c r="A85" s="16" t="s">
        <v>22</v>
      </c>
      <c r="B85" s="16" t="s">
        <v>23</v>
      </c>
      <c r="C85" s="15" t="s">
        <v>418</v>
      </c>
      <c r="D85" s="16" t="s">
        <v>25</v>
      </c>
      <c r="E85" s="16" t="s">
        <v>26</v>
      </c>
      <c r="F85" s="16" t="s">
        <v>419</v>
      </c>
      <c r="G85" s="17" t="s">
        <v>28</v>
      </c>
      <c r="H85" s="17" t="s">
        <v>29</v>
      </c>
      <c r="I85" s="17" t="s">
        <v>29</v>
      </c>
      <c r="J85" s="16" t="s">
        <v>420</v>
      </c>
      <c r="K85" s="29" t="s">
        <v>421</v>
      </c>
      <c r="L85" s="30">
        <v>9.06</v>
      </c>
      <c r="M85" s="28" t="s">
        <v>32</v>
      </c>
      <c r="N85" s="16">
        <v>1479</v>
      </c>
      <c r="O85" s="29" t="s">
        <v>422</v>
      </c>
      <c r="P85" s="16" t="s">
        <v>34</v>
      </c>
      <c r="Q85" s="29" t="s">
        <v>423</v>
      </c>
    </row>
    <row r="86" s="3" customFormat="1" ht="79" customHeight="1" spans="1:17">
      <c r="A86" s="16" t="s">
        <v>22</v>
      </c>
      <c r="B86" s="16" t="s">
        <v>23</v>
      </c>
      <c r="C86" s="15" t="s">
        <v>424</v>
      </c>
      <c r="D86" s="16" t="s">
        <v>25</v>
      </c>
      <c r="E86" s="16" t="s">
        <v>26</v>
      </c>
      <c r="F86" s="16" t="s">
        <v>425</v>
      </c>
      <c r="G86" s="17" t="s">
        <v>28</v>
      </c>
      <c r="H86" s="17" t="s">
        <v>29</v>
      </c>
      <c r="I86" s="17" t="s">
        <v>29</v>
      </c>
      <c r="J86" s="16" t="s">
        <v>420</v>
      </c>
      <c r="K86" s="29" t="s">
        <v>426</v>
      </c>
      <c r="L86" s="30">
        <v>9.46</v>
      </c>
      <c r="M86" s="28" t="s">
        <v>32</v>
      </c>
      <c r="N86" s="16">
        <v>1275</v>
      </c>
      <c r="O86" s="29" t="s">
        <v>427</v>
      </c>
      <c r="P86" s="16" t="s">
        <v>34</v>
      </c>
      <c r="Q86" s="29" t="s">
        <v>428</v>
      </c>
    </row>
    <row r="87" s="3" customFormat="1" ht="76" customHeight="1" spans="1:17">
      <c r="A87" s="16" t="s">
        <v>22</v>
      </c>
      <c r="B87" s="16" t="s">
        <v>23</v>
      </c>
      <c r="C87" s="15" t="s">
        <v>429</v>
      </c>
      <c r="D87" s="16" t="s">
        <v>25</v>
      </c>
      <c r="E87" s="16" t="s">
        <v>26</v>
      </c>
      <c r="F87" s="16" t="s">
        <v>430</v>
      </c>
      <c r="G87" s="17" t="s">
        <v>28</v>
      </c>
      <c r="H87" s="17" t="s">
        <v>29</v>
      </c>
      <c r="I87" s="17" t="s">
        <v>29</v>
      </c>
      <c r="J87" s="16" t="s">
        <v>420</v>
      </c>
      <c r="K87" s="29" t="s">
        <v>431</v>
      </c>
      <c r="L87" s="30">
        <v>0.24</v>
      </c>
      <c r="M87" s="28" t="s">
        <v>32</v>
      </c>
      <c r="N87" s="16">
        <v>1001</v>
      </c>
      <c r="O87" s="29" t="s">
        <v>432</v>
      </c>
      <c r="P87" s="16" t="s">
        <v>34</v>
      </c>
      <c r="Q87" s="29" t="s">
        <v>433</v>
      </c>
    </row>
    <row r="88" s="3" customFormat="1" ht="79" customHeight="1" spans="1:17">
      <c r="A88" s="16" t="s">
        <v>22</v>
      </c>
      <c r="B88" s="16" t="s">
        <v>23</v>
      </c>
      <c r="C88" s="15" t="s">
        <v>434</v>
      </c>
      <c r="D88" s="16" t="s">
        <v>25</v>
      </c>
      <c r="E88" s="16" t="s">
        <v>26</v>
      </c>
      <c r="F88" s="16" t="s">
        <v>435</v>
      </c>
      <c r="G88" s="17" t="s">
        <v>28</v>
      </c>
      <c r="H88" s="17" t="s">
        <v>29</v>
      </c>
      <c r="I88" s="17" t="s">
        <v>29</v>
      </c>
      <c r="J88" s="16" t="s">
        <v>420</v>
      </c>
      <c r="K88" s="29" t="s">
        <v>436</v>
      </c>
      <c r="L88" s="30">
        <v>7.2</v>
      </c>
      <c r="M88" s="28" t="s">
        <v>32</v>
      </c>
      <c r="N88" s="16">
        <v>2960</v>
      </c>
      <c r="O88" s="29" t="s">
        <v>437</v>
      </c>
      <c r="P88" s="16" t="s">
        <v>34</v>
      </c>
      <c r="Q88" s="29" t="s">
        <v>438</v>
      </c>
    </row>
    <row r="89" s="3" customFormat="1" ht="79" customHeight="1" spans="1:17">
      <c r="A89" s="16" t="s">
        <v>22</v>
      </c>
      <c r="B89" s="16" t="s">
        <v>23</v>
      </c>
      <c r="C89" s="15" t="s">
        <v>439</v>
      </c>
      <c r="D89" s="16" t="s">
        <v>25</v>
      </c>
      <c r="E89" s="16" t="s">
        <v>26</v>
      </c>
      <c r="F89" s="16" t="s">
        <v>440</v>
      </c>
      <c r="G89" s="17" t="s">
        <v>28</v>
      </c>
      <c r="H89" s="17" t="s">
        <v>29</v>
      </c>
      <c r="I89" s="17" t="s">
        <v>29</v>
      </c>
      <c r="J89" s="16" t="s">
        <v>420</v>
      </c>
      <c r="K89" s="29" t="s">
        <v>441</v>
      </c>
      <c r="L89" s="30">
        <v>3.01</v>
      </c>
      <c r="M89" s="28" t="s">
        <v>32</v>
      </c>
      <c r="N89" s="16">
        <v>967</v>
      </c>
      <c r="O89" s="29" t="s">
        <v>442</v>
      </c>
      <c r="P89" s="16" t="s">
        <v>34</v>
      </c>
      <c r="Q89" s="29" t="s">
        <v>443</v>
      </c>
    </row>
    <row r="90" s="3" customFormat="1" ht="77" customHeight="1" spans="1:17">
      <c r="A90" s="16" t="s">
        <v>22</v>
      </c>
      <c r="B90" s="16" t="s">
        <v>23</v>
      </c>
      <c r="C90" s="15" t="s">
        <v>444</v>
      </c>
      <c r="D90" s="16" t="s">
        <v>25</v>
      </c>
      <c r="E90" s="16" t="s">
        <v>26</v>
      </c>
      <c r="F90" s="16" t="s">
        <v>445</v>
      </c>
      <c r="G90" s="17" t="s">
        <v>28</v>
      </c>
      <c r="H90" s="17" t="s">
        <v>29</v>
      </c>
      <c r="I90" s="17" t="s">
        <v>29</v>
      </c>
      <c r="J90" s="16" t="s">
        <v>420</v>
      </c>
      <c r="K90" s="29" t="s">
        <v>446</v>
      </c>
      <c r="L90" s="30">
        <v>0.57</v>
      </c>
      <c r="M90" s="28" t="s">
        <v>32</v>
      </c>
      <c r="N90" s="16">
        <v>516</v>
      </c>
      <c r="O90" s="29" t="s">
        <v>447</v>
      </c>
      <c r="P90" s="16" t="s">
        <v>34</v>
      </c>
      <c r="Q90" s="29" t="s">
        <v>338</v>
      </c>
    </row>
    <row r="91" s="3" customFormat="1" ht="78" customHeight="1" spans="1:17">
      <c r="A91" s="16" t="s">
        <v>22</v>
      </c>
      <c r="B91" s="14" t="s">
        <v>23</v>
      </c>
      <c r="C91" s="15" t="s">
        <v>448</v>
      </c>
      <c r="D91" s="16" t="s">
        <v>25</v>
      </c>
      <c r="E91" s="14" t="s">
        <v>26</v>
      </c>
      <c r="F91" s="14" t="s">
        <v>449</v>
      </c>
      <c r="G91" s="17" t="s">
        <v>28</v>
      </c>
      <c r="H91" s="17" t="s">
        <v>29</v>
      </c>
      <c r="I91" s="17" t="s">
        <v>29</v>
      </c>
      <c r="J91" s="14" t="s">
        <v>450</v>
      </c>
      <c r="K91" s="27" t="s">
        <v>451</v>
      </c>
      <c r="L91" s="28">
        <v>18.57</v>
      </c>
      <c r="M91" s="28" t="s">
        <v>32</v>
      </c>
      <c r="N91" s="14">
        <v>387</v>
      </c>
      <c r="O91" s="27" t="s">
        <v>452</v>
      </c>
      <c r="P91" s="14" t="s">
        <v>34</v>
      </c>
      <c r="Q91" s="27" t="s">
        <v>453</v>
      </c>
    </row>
    <row r="92" s="3" customFormat="1" ht="75" customHeight="1" spans="1:17">
      <c r="A92" s="16" t="s">
        <v>22</v>
      </c>
      <c r="B92" s="14" t="s">
        <v>23</v>
      </c>
      <c r="C92" s="15" t="s">
        <v>454</v>
      </c>
      <c r="D92" s="16" t="s">
        <v>25</v>
      </c>
      <c r="E92" s="14" t="s">
        <v>26</v>
      </c>
      <c r="F92" s="14" t="s">
        <v>455</v>
      </c>
      <c r="G92" s="17" t="s">
        <v>28</v>
      </c>
      <c r="H92" s="17" t="s">
        <v>29</v>
      </c>
      <c r="I92" s="17" t="s">
        <v>29</v>
      </c>
      <c r="J92" s="14" t="s">
        <v>450</v>
      </c>
      <c r="K92" s="27" t="s">
        <v>456</v>
      </c>
      <c r="L92" s="28">
        <v>4.63</v>
      </c>
      <c r="M92" s="28" t="s">
        <v>32</v>
      </c>
      <c r="N92" s="14">
        <v>260</v>
      </c>
      <c r="O92" s="27" t="s">
        <v>457</v>
      </c>
      <c r="P92" s="14" t="s">
        <v>34</v>
      </c>
      <c r="Q92" s="27" t="s">
        <v>237</v>
      </c>
    </row>
    <row r="93" s="3" customFormat="1" ht="79" customHeight="1" spans="1:17">
      <c r="A93" s="16" t="s">
        <v>22</v>
      </c>
      <c r="B93" s="14" t="s">
        <v>23</v>
      </c>
      <c r="C93" s="15" t="s">
        <v>458</v>
      </c>
      <c r="D93" s="16" t="s">
        <v>25</v>
      </c>
      <c r="E93" s="14" t="s">
        <v>26</v>
      </c>
      <c r="F93" s="14" t="s">
        <v>459</v>
      </c>
      <c r="G93" s="17" t="s">
        <v>28</v>
      </c>
      <c r="H93" s="17" t="s">
        <v>29</v>
      </c>
      <c r="I93" s="17" t="s">
        <v>29</v>
      </c>
      <c r="J93" s="14" t="s">
        <v>450</v>
      </c>
      <c r="K93" s="27" t="s">
        <v>460</v>
      </c>
      <c r="L93" s="28">
        <v>12.99</v>
      </c>
      <c r="M93" s="28" t="s">
        <v>32</v>
      </c>
      <c r="N93" s="14">
        <v>520</v>
      </c>
      <c r="O93" s="27" t="s">
        <v>461</v>
      </c>
      <c r="P93" s="14" t="s">
        <v>34</v>
      </c>
      <c r="Q93" s="27" t="s">
        <v>137</v>
      </c>
    </row>
    <row r="94" s="3" customFormat="1" ht="80" customHeight="1" spans="1:17">
      <c r="A94" s="16" t="s">
        <v>22</v>
      </c>
      <c r="B94" s="14" t="s">
        <v>23</v>
      </c>
      <c r="C94" s="15" t="s">
        <v>462</v>
      </c>
      <c r="D94" s="16" t="s">
        <v>25</v>
      </c>
      <c r="E94" s="14" t="s">
        <v>26</v>
      </c>
      <c r="F94" s="14" t="s">
        <v>463</v>
      </c>
      <c r="G94" s="17" t="s">
        <v>28</v>
      </c>
      <c r="H94" s="17" t="s">
        <v>29</v>
      </c>
      <c r="I94" s="17" t="s">
        <v>29</v>
      </c>
      <c r="J94" s="14" t="s">
        <v>450</v>
      </c>
      <c r="K94" s="27" t="s">
        <v>464</v>
      </c>
      <c r="L94" s="28">
        <v>9.42</v>
      </c>
      <c r="M94" s="28" t="s">
        <v>32</v>
      </c>
      <c r="N94" s="14">
        <v>244</v>
      </c>
      <c r="O94" s="27" t="s">
        <v>465</v>
      </c>
      <c r="P94" s="14" t="s">
        <v>34</v>
      </c>
      <c r="Q94" s="27" t="s">
        <v>237</v>
      </c>
    </row>
    <row r="95" s="3" customFormat="1" ht="78" customHeight="1" spans="1:17">
      <c r="A95" s="16" t="s">
        <v>22</v>
      </c>
      <c r="B95" s="14" t="s">
        <v>23</v>
      </c>
      <c r="C95" s="15" t="s">
        <v>466</v>
      </c>
      <c r="D95" s="16" t="s">
        <v>25</v>
      </c>
      <c r="E95" s="14" t="s">
        <v>26</v>
      </c>
      <c r="F95" s="14" t="s">
        <v>467</v>
      </c>
      <c r="G95" s="17" t="s">
        <v>28</v>
      </c>
      <c r="H95" s="17" t="s">
        <v>29</v>
      </c>
      <c r="I95" s="17" t="s">
        <v>29</v>
      </c>
      <c r="J95" s="14" t="s">
        <v>450</v>
      </c>
      <c r="K95" s="27" t="s">
        <v>468</v>
      </c>
      <c r="L95" s="28">
        <v>24.41</v>
      </c>
      <c r="M95" s="28" t="s">
        <v>32</v>
      </c>
      <c r="N95" s="14">
        <v>1164</v>
      </c>
      <c r="O95" s="27" t="s">
        <v>469</v>
      </c>
      <c r="P95" s="14" t="s">
        <v>34</v>
      </c>
      <c r="Q95" s="27" t="s">
        <v>470</v>
      </c>
    </row>
    <row r="96" s="3" customFormat="1" ht="81" customHeight="1" spans="1:17">
      <c r="A96" s="16" t="s">
        <v>22</v>
      </c>
      <c r="B96" s="14" t="s">
        <v>23</v>
      </c>
      <c r="C96" s="15" t="s">
        <v>471</v>
      </c>
      <c r="D96" s="16" t="s">
        <v>25</v>
      </c>
      <c r="E96" s="14" t="s">
        <v>26</v>
      </c>
      <c r="F96" s="14" t="s">
        <v>472</v>
      </c>
      <c r="G96" s="17" t="s">
        <v>28</v>
      </c>
      <c r="H96" s="17" t="s">
        <v>29</v>
      </c>
      <c r="I96" s="17" t="s">
        <v>29</v>
      </c>
      <c r="J96" s="14" t="s">
        <v>450</v>
      </c>
      <c r="K96" s="27" t="s">
        <v>473</v>
      </c>
      <c r="L96" s="28">
        <v>1.66</v>
      </c>
      <c r="M96" s="28" t="s">
        <v>32</v>
      </c>
      <c r="N96" s="14">
        <v>280</v>
      </c>
      <c r="O96" s="27" t="s">
        <v>474</v>
      </c>
      <c r="P96" s="14" t="s">
        <v>34</v>
      </c>
      <c r="Q96" s="27" t="s">
        <v>142</v>
      </c>
    </row>
    <row r="97" s="3" customFormat="1" ht="85" customHeight="1" spans="1:17">
      <c r="A97" s="16" t="s">
        <v>22</v>
      </c>
      <c r="B97" s="14" t="s">
        <v>23</v>
      </c>
      <c r="C97" s="15" t="s">
        <v>475</v>
      </c>
      <c r="D97" s="16" t="s">
        <v>25</v>
      </c>
      <c r="E97" s="14" t="s">
        <v>26</v>
      </c>
      <c r="F97" s="14" t="s">
        <v>476</v>
      </c>
      <c r="G97" s="17" t="s">
        <v>28</v>
      </c>
      <c r="H97" s="17" t="s">
        <v>29</v>
      </c>
      <c r="I97" s="17" t="s">
        <v>29</v>
      </c>
      <c r="J97" s="14" t="s">
        <v>450</v>
      </c>
      <c r="K97" s="27" t="s">
        <v>477</v>
      </c>
      <c r="L97" s="28">
        <v>7.93</v>
      </c>
      <c r="M97" s="28" t="s">
        <v>32</v>
      </c>
      <c r="N97" s="14">
        <v>436</v>
      </c>
      <c r="O97" s="27" t="s">
        <v>478</v>
      </c>
      <c r="P97" s="14" t="s">
        <v>34</v>
      </c>
      <c r="Q97" s="27" t="s">
        <v>453</v>
      </c>
    </row>
    <row r="98" s="3" customFormat="1" ht="82" customHeight="1" spans="1:17">
      <c r="A98" s="16" t="s">
        <v>22</v>
      </c>
      <c r="B98" s="14" t="s">
        <v>23</v>
      </c>
      <c r="C98" s="15" t="s">
        <v>479</v>
      </c>
      <c r="D98" s="16" t="s">
        <v>25</v>
      </c>
      <c r="E98" s="14" t="s">
        <v>26</v>
      </c>
      <c r="F98" s="14" t="s">
        <v>480</v>
      </c>
      <c r="G98" s="17" t="s">
        <v>28</v>
      </c>
      <c r="H98" s="17" t="s">
        <v>29</v>
      </c>
      <c r="I98" s="17" t="s">
        <v>29</v>
      </c>
      <c r="J98" s="14" t="s">
        <v>450</v>
      </c>
      <c r="K98" s="27" t="s">
        <v>481</v>
      </c>
      <c r="L98" s="28">
        <v>12.21</v>
      </c>
      <c r="M98" s="28" t="s">
        <v>32</v>
      </c>
      <c r="N98" s="14">
        <v>333</v>
      </c>
      <c r="O98" s="27" t="s">
        <v>482</v>
      </c>
      <c r="P98" s="14" t="s">
        <v>34</v>
      </c>
      <c r="Q98" s="27" t="s">
        <v>483</v>
      </c>
    </row>
    <row r="99" s="3" customFormat="1" ht="75" customHeight="1" spans="1:17">
      <c r="A99" s="16" t="s">
        <v>22</v>
      </c>
      <c r="B99" s="14" t="s">
        <v>23</v>
      </c>
      <c r="C99" s="15" t="s">
        <v>484</v>
      </c>
      <c r="D99" s="16" t="s">
        <v>25</v>
      </c>
      <c r="E99" s="14" t="s">
        <v>26</v>
      </c>
      <c r="F99" s="14" t="s">
        <v>485</v>
      </c>
      <c r="G99" s="17" t="s">
        <v>28</v>
      </c>
      <c r="H99" s="17" t="s">
        <v>29</v>
      </c>
      <c r="I99" s="17" t="s">
        <v>29</v>
      </c>
      <c r="J99" s="14" t="s">
        <v>450</v>
      </c>
      <c r="K99" s="27" t="s">
        <v>486</v>
      </c>
      <c r="L99" s="28">
        <v>21.86</v>
      </c>
      <c r="M99" s="28" t="s">
        <v>32</v>
      </c>
      <c r="N99" s="14">
        <v>584</v>
      </c>
      <c r="O99" s="27" t="s">
        <v>487</v>
      </c>
      <c r="P99" s="14" t="s">
        <v>34</v>
      </c>
      <c r="Q99" s="27" t="s">
        <v>488</v>
      </c>
    </row>
    <row r="100" s="3" customFormat="1" ht="79" customHeight="1" spans="1:17">
      <c r="A100" s="16" t="s">
        <v>22</v>
      </c>
      <c r="B100" s="14" t="s">
        <v>23</v>
      </c>
      <c r="C100" s="15" t="s">
        <v>489</v>
      </c>
      <c r="D100" s="16" t="s">
        <v>25</v>
      </c>
      <c r="E100" s="14" t="s">
        <v>26</v>
      </c>
      <c r="F100" s="14" t="s">
        <v>490</v>
      </c>
      <c r="G100" s="17" t="s">
        <v>28</v>
      </c>
      <c r="H100" s="17" t="s">
        <v>29</v>
      </c>
      <c r="I100" s="17" t="s">
        <v>29</v>
      </c>
      <c r="J100" s="14" t="s">
        <v>450</v>
      </c>
      <c r="K100" s="27" t="s">
        <v>491</v>
      </c>
      <c r="L100" s="28">
        <v>4.96</v>
      </c>
      <c r="M100" s="28" t="s">
        <v>32</v>
      </c>
      <c r="N100" s="14">
        <v>140</v>
      </c>
      <c r="O100" s="27" t="s">
        <v>492</v>
      </c>
      <c r="P100" s="14" t="s">
        <v>34</v>
      </c>
      <c r="Q100" s="27" t="s">
        <v>493</v>
      </c>
    </row>
    <row r="101" s="3" customFormat="1" ht="84" customHeight="1" spans="1:17">
      <c r="A101" s="16" t="s">
        <v>22</v>
      </c>
      <c r="B101" s="14" t="s">
        <v>23</v>
      </c>
      <c r="C101" s="15" t="s">
        <v>494</v>
      </c>
      <c r="D101" s="16" t="s">
        <v>25</v>
      </c>
      <c r="E101" s="14" t="s">
        <v>26</v>
      </c>
      <c r="F101" s="14" t="s">
        <v>495</v>
      </c>
      <c r="G101" s="17" t="s">
        <v>28</v>
      </c>
      <c r="H101" s="17" t="s">
        <v>29</v>
      </c>
      <c r="I101" s="17" t="s">
        <v>29</v>
      </c>
      <c r="J101" s="14" t="s">
        <v>450</v>
      </c>
      <c r="K101" s="27" t="s">
        <v>496</v>
      </c>
      <c r="L101" s="28">
        <v>8.4</v>
      </c>
      <c r="M101" s="28" t="s">
        <v>32</v>
      </c>
      <c r="N101" s="14">
        <v>401</v>
      </c>
      <c r="O101" s="27" t="s">
        <v>497</v>
      </c>
      <c r="P101" s="14" t="s">
        <v>34</v>
      </c>
      <c r="Q101" s="27" t="s">
        <v>318</v>
      </c>
    </row>
    <row r="102" s="3" customFormat="1" ht="80" customHeight="1" spans="1:17">
      <c r="A102" s="16" t="s">
        <v>22</v>
      </c>
      <c r="B102" s="14" t="s">
        <v>23</v>
      </c>
      <c r="C102" s="15" t="s">
        <v>498</v>
      </c>
      <c r="D102" s="16" t="s">
        <v>25</v>
      </c>
      <c r="E102" s="14" t="s">
        <v>26</v>
      </c>
      <c r="F102" s="14" t="s">
        <v>499</v>
      </c>
      <c r="G102" s="17" t="s">
        <v>28</v>
      </c>
      <c r="H102" s="17" t="s">
        <v>29</v>
      </c>
      <c r="I102" s="17" t="s">
        <v>29</v>
      </c>
      <c r="J102" s="14" t="s">
        <v>450</v>
      </c>
      <c r="K102" s="27" t="s">
        <v>500</v>
      </c>
      <c r="L102" s="28">
        <v>4.67</v>
      </c>
      <c r="M102" s="28" t="s">
        <v>32</v>
      </c>
      <c r="N102" s="14">
        <v>274</v>
      </c>
      <c r="O102" s="27" t="s">
        <v>501</v>
      </c>
      <c r="P102" s="14" t="s">
        <v>34</v>
      </c>
      <c r="Q102" s="27" t="s">
        <v>237</v>
      </c>
    </row>
    <row r="103" s="3" customFormat="1" ht="78" customHeight="1" spans="1:17">
      <c r="A103" s="16" t="s">
        <v>22</v>
      </c>
      <c r="B103" s="14" t="s">
        <v>23</v>
      </c>
      <c r="C103" s="15" t="s">
        <v>502</v>
      </c>
      <c r="D103" s="14" t="s">
        <v>25</v>
      </c>
      <c r="E103" s="14" t="s">
        <v>26</v>
      </c>
      <c r="F103" s="14" t="s">
        <v>503</v>
      </c>
      <c r="G103" s="17" t="s">
        <v>28</v>
      </c>
      <c r="H103" s="17" t="s">
        <v>29</v>
      </c>
      <c r="I103" s="17" t="s">
        <v>29</v>
      </c>
      <c r="J103" s="28" t="s">
        <v>504</v>
      </c>
      <c r="K103" s="27" t="s">
        <v>505</v>
      </c>
      <c r="L103" s="28">
        <v>10.95</v>
      </c>
      <c r="M103" s="28" t="s">
        <v>32</v>
      </c>
      <c r="N103" s="14">
        <v>152</v>
      </c>
      <c r="O103" s="27" t="s">
        <v>506</v>
      </c>
      <c r="P103" s="14" t="s">
        <v>34</v>
      </c>
      <c r="Q103" s="27" t="s">
        <v>507</v>
      </c>
    </row>
    <row r="104" s="3" customFormat="1" ht="93" customHeight="1" spans="1:17">
      <c r="A104" s="16" t="s">
        <v>22</v>
      </c>
      <c r="B104" s="14" t="s">
        <v>23</v>
      </c>
      <c r="C104" s="15" t="s">
        <v>508</v>
      </c>
      <c r="D104" s="14" t="s">
        <v>25</v>
      </c>
      <c r="E104" s="14" t="s">
        <v>26</v>
      </c>
      <c r="F104" s="14" t="s">
        <v>509</v>
      </c>
      <c r="G104" s="17" t="s">
        <v>28</v>
      </c>
      <c r="H104" s="17" t="s">
        <v>29</v>
      </c>
      <c r="I104" s="17" t="s">
        <v>29</v>
      </c>
      <c r="J104" s="28" t="s">
        <v>504</v>
      </c>
      <c r="K104" s="27" t="s">
        <v>510</v>
      </c>
      <c r="L104" s="28">
        <v>28.99</v>
      </c>
      <c r="M104" s="28" t="s">
        <v>32</v>
      </c>
      <c r="N104" s="14">
        <v>382</v>
      </c>
      <c r="O104" s="27" t="s">
        <v>511</v>
      </c>
      <c r="P104" s="14" t="s">
        <v>34</v>
      </c>
      <c r="Q104" s="27" t="s">
        <v>512</v>
      </c>
    </row>
    <row r="105" s="3" customFormat="1" ht="81" customHeight="1" spans="1:17">
      <c r="A105" s="16" t="s">
        <v>22</v>
      </c>
      <c r="B105" s="14" t="s">
        <v>23</v>
      </c>
      <c r="C105" s="15" t="s">
        <v>513</v>
      </c>
      <c r="D105" s="14" t="s">
        <v>25</v>
      </c>
      <c r="E105" s="14" t="s">
        <v>26</v>
      </c>
      <c r="F105" s="14" t="s">
        <v>514</v>
      </c>
      <c r="G105" s="17" t="s">
        <v>28</v>
      </c>
      <c r="H105" s="17" t="s">
        <v>29</v>
      </c>
      <c r="I105" s="17" t="s">
        <v>29</v>
      </c>
      <c r="J105" s="28" t="s">
        <v>504</v>
      </c>
      <c r="K105" s="27" t="s">
        <v>515</v>
      </c>
      <c r="L105" s="28">
        <v>11.9</v>
      </c>
      <c r="M105" s="28" t="s">
        <v>32</v>
      </c>
      <c r="N105" s="14">
        <v>525</v>
      </c>
      <c r="O105" s="27" t="s">
        <v>516</v>
      </c>
      <c r="P105" s="14" t="s">
        <v>34</v>
      </c>
      <c r="Q105" s="27" t="s">
        <v>517</v>
      </c>
    </row>
    <row r="106" s="3" customFormat="1" ht="79" customHeight="1" spans="1:17">
      <c r="A106" s="16" t="s">
        <v>22</v>
      </c>
      <c r="B106" s="14" t="s">
        <v>23</v>
      </c>
      <c r="C106" s="15" t="s">
        <v>518</v>
      </c>
      <c r="D106" s="14" t="s">
        <v>25</v>
      </c>
      <c r="E106" s="14" t="s">
        <v>26</v>
      </c>
      <c r="F106" s="14" t="s">
        <v>519</v>
      </c>
      <c r="G106" s="17" t="s">
        <v>28</v>
      </c>
      <c r="H106" s="17" t="s">
        <v>29</v>
      </c>
      <c r="I106" s="17" t="s">
        <v>29</v>
      </c>
      <c r="J106" s="28" t="s">
        <v>504</v>
      </c>
      <c r="K106" s="27" t="s">
        <v>520</v>
      </c>
      <c r="L106" s="28">
        <v>1.12</v>
      </c>
      <c r="M106" s="28" t="s">
        <v>32</v>
      </c>
      <c r="N106" s="14">
        <v>214</v>
      </c>
      <c r="O106" s="27" t="s">
        <v>521</v>
      </c>
      <c r="P106" s="14" t="s">
        <v>34</v>
      </c>
      <c r="Q106" s="27" t="s">
        <v>522</v>
      </c>
    </row>
    <row r="107" s="3" customFormat="1" ht="78" customHeight="1" spans="1:17">
      <c r="A107" s="16" t="s">
        <v>22</v>
      </c>
      <c r="B107" s="14" t="s">
        <v>23</v>
      </c>
      <c r="C107" s="15" t="s">
        <v>523</v>
      </c>
      <c r="D107" s="14" t="s">
        <v>25</v>
      </c>
      <c r="E107" s="14" t="s">
        <v>26</v>
      </c>
      <c r="F107" s="14" t="s">
        <v>524</v>
      </c>
      <c r="G107" s="17" t="s">
        <v>28</v>
      </c>
      <c r="H107" s="17" t="s">
        <v>29</v>
      </c>
      <c r="I107" s="17" t="s">
        <v>29</v>
      </c>
      <c r="J107" s="28" t="s">
        <v>504</v>
      </c>
      <c r="K107" s="27" t="s">
        <v>525</v>
      </c>
      <c r="L107" s="28">
        <v>9.7</v>
      </c>
      <c r="M107" s="28" t="s">
        <v>32</v>
      </c>
      <c r="N107" s="14">
        <v>175</v>
      </c>
      <c r="O107" s="27" t="s">
        <v>526</v>
      </c>
      <c r="P107" s="14" t="s">
        <v>34</v>
      </c>
      <c r="Q107" s="27" t="s">
        <v>527</v>
      </c>
    </row>
    <row r="108" s="3" customFormat="1" ht="98" customHeight="1" spans="1:17">
      <c r="A108" s="16" t="s">
        <v>22</v>
      </c>
      <c r="B108" s="14" t="s">
        <v>23</v>
      </c>
      <c r="C108" s="15" t="s">
        <v>528</v>
      </c>
      <c r="D108" s="14" t="s">
        <v>25</v>
      </c>
      <c r="E108" s="14" t="s">
        <v>26</v>
      </c>
      <c r="F108" s="14" t="s">
        <v>529</v>
      </c>
      <c r="G108" s="17" t="s">
        <v>28</v>
      </c>
      <c r="H108" s="17" t="s">
        <v>29</v>
      </c>
      <c r="I108" s="17" t="s">
        <v>29</v>
      </c>
      <c r="J108" s="28" t="s">
        <v>504</v>
      </c>
      <c r="K108" s="27" t="s">
        <v>530</v>
      </c>
      <c r="L108" s="28">
        <v>6.3</v>
      </c>
      <c r="M108" s="28" t="s">
        <v>32</v>
      </c>
      <c r="N108" s="14">
        <v>223</v>
      </c>
      <c r="O108" s="27" t="s">
        <v>531</v>
      </c>
      <c r="P108" s="14" t="s">
        <v>34</v>
      </c>
      <c r="Q108" s="27" t="s">
        <v>532</v>
      </c>
    </row>
    <row r="109" s="3" customFormat="1" ht="80" customHeight="1" spans="1:17">
      <c r="A109" s="16" t="s">
        <v>22</v>
      </c>
      <c r="B109" s="14" t="s">
        <v>23</v>
      </c>
      <c r="C109" s="15" t="s">
        <v>533</v>
      </c>
      <c r="D109" s="14" t="s">
        <v>25</v>
      </c>
      <c r="E109" s="14" t="s">
        <v>26</v>
      </c>
      <c r="F109" s="14" t="s">
        <v>534</v>
      </c>
      <c r="G109" s="17" t="s">
        <v>28</v>
      </c>
      <c r="H109" s="17" t="s">
        <v>29</v>
      </c>
      <c r="I109" s="17" t="s">
        <v>29</v>
      </c>
      <c r="J109" s="28" t="s">
        <v>504</v>
      </c>
      <c r="K109" s="27" t="s">
        <v>535</v>
      </c>
      <c r="L109" s="28">
        <v>18.68</v>
      </c>
      <c r="M109" s="28" t="s">
        <v>32</v>
      </c>
      <c r="N109" s="14">
        <v>235</v>
      </c>
      <c r="O109" s="27" t="s">
        <v>536</v>
      </c>
      <c r="P109" s="14" t="s">
        <v>34</v>
      </c>
      <c r="Q109" s="27" t="s">
        <v>537</v>
      </c>
    </row>
    <row r="110" s="3" customFormat="1" ht="131" customHeight="1" spans="1:17">
      <c r="A110" s="16" t="s">
        <v>22</v>
      </c>
      <c r="B110" s="14" t="s">
        <v>23</v>
      </c>
      <c r="C110" s="15" t="s">
        <v>538</v>
      </c>
      <c r="D110" s="14" t="s">
        <v>25</v>
      </c>
      <c r="E110" s="14" t="s">
        <v>26</v>
      </c>
      <c r="F110" s="14" t="s">
        <v>539</v>
      </c>
      <c r="G110" s="17" t="s">
        <v>28</v>
      </c>
      <c r="H110" s="17" t="s">
        <v>29</v>
      </c>
      <c r="I110" s="17" t="s">
        <v>29</v>
      </c>
      <c r="J110" s="28" t="s">
        <v>504</v>
      </c>
      <c r="K110" s="27" t="s">
        <v>540</v>
      </c>
      <c r="L110" s="28">
        <v>7.79</v>
      </c>
      <c r="M110" s="28" t="s">
        <v>32</v>
      </c>
      <c r="N110" s="14">
        <v>199</v>
      </c>
      <c r="O110" s="27" t="s">
        <v>541</v>
      </c>
      <c r="P110" s="14" t="s">
        <v>34</v>
      </c>
      <c r="Q110" s="27" t="s">
        <v>542</v>
      </c>
    </row>
    <row r="111" s="3" customFormat="1" ht="76" customHeight="1" spans="1:17">
      <c r="A111" s="16" t="s">
        <v>22</v>
      </c>
      <c r="B111" s="14" t="s">
        <v>23</v>
      </c>
      <c r="C111" s="15" t="s">
        <v>543</v>
      </c>
      <c r="D111" s="14" t="s">
        <v>25</v>
      </c>
      <c r="E111" s="14" t="s">
        <v>26</v>
      </c>
      <c r="F111" s="14" t="s">
        <v>544</v>
      </c>
      <c r="G111" s="17" t="s">
        <v>28</v>
      </c>
      <c r="H111" s="17" t="s">
        <v>29</v>
      </c>
      <c r="I111" s="17" t="s">
        <v>29</v>
      </c>
      <c r="J111" s="28" t="s">
        <v>504</v>
      </c>
      <c r="K111" s="27" t="s">
        <v>545</v>
      </c>
      <c r="L111" s="28">
        <v>5.77</v>
      </c>
      <c r="M111" s="28" t="s">
        <v>32</v>
      </c>
      <c r="N111" s="14">
        <v>270</v>
      </c>
      <c r="O111" s="27" t="s">
        <v>546</v>
      </c>
      <c r="P111" s="14" t="s">
        <v>34</v>
      </c>
      <c r="Q111" s="27" t="s">
        <v>547</v>
      </c>
    </row>
    <row r="112" s="3" customFormat="1" ht="77" customHeight="1" spans="1:17">
      <c r="A112" s="16" t="s">
        <v>22</v>
      </c>
      <c r="B112" s="14" t="s">
        <v>23</v>
      </c>
      <c r="C112" s="15" t="s">
        <v>548</v>
      </c>
      <c r="D112" s="14" t="s">
        <v>25</v>
      </c>
      <c r="E112" s="14" t="s">
        <v>26</v>
      </c>
      <c r="F112" s="14" t="s">
        <v>549</v>
      </c>
      <c r="G112" s="17" t="s">
        <v>28</v>
      </c>
      <c r="H112" s="17" t="s">
        <v>29</v>
      </c>
      <c r="I112" s="17" t="s">
        <v>29</v>
      </c>
      <c r="J112" s="28" t="s">
        <v>504</v>
      </c>
      <c r="K112" s="27" t="s">
        <v>550</v>
      </c>
      <c r="L112" s="28">
        <v>16.06</v>
      </c>
      <c r="M112" s="28" t="s">
        <v>32</v>
      </c>
      <c r="N112" s="14">
        <v>469</v>
      </c>
      <c r="O112" s="27" t="s">
        <v>551</v>
      </c>
      <c r="P112" s="14" t="s">
        <v>34</v>
      </c>
      <c r="Q112" s="27" t="s">
        <v>552</v>
      </c>
    </row>
    <row r="113" s="3" customFormat="1" ht="79" customHeight="1" spans="1:17">
      <c r="A113" s="16" t="s">
        <v>22</v>
      </c>
      <c r="B113" s="14" t="s">
        <v>23</v>
      </c>
      <c r="C113" s="15" t="s">
        <v>553</v>
      </c>
      <c r="D113" s="14" t="s">
        <v>25</v>
      </c>
      <c r="E113" s="14" t="s">
        <v>26</v>
      </c>
      <c r="F113" s="14" t="s">
        <v>554</v>
      </c>
      <c r="G113" s="17" t="s">
        <v>28</v>
      </c>
      <c r="H113" s="17" t="s">
        <v>29</v>
      </c>
      <c r="I113" s="17" t="s">
        <v>29</v>
      </c>
      <c r="J113" s="28" t="s">
        <v>504</v>
      </c>
      <c r="K113" s="27" t="s">
        <v>555</v>
      </c>
      <c r="L113" s="28">
        <v>3.99</v>
      </c>
      <c r="M113" s="28" t="s">
        <v>32</v>
      </c>
      <c r="N113" s="14">
        <v>214</v>
      </c>
      <c r="O113" s="27" t="s">
        <v>556</v>
      </c>
      <c r="P113" s="14" t="s">
        <v>34</v>
      </c>
      <c r="Q113" s="27" t="s">
        <v>557</v>
      </c>
    </row>
    <row r="114" s="3" customFormat="1" ht="101" customHeight="1" spans="1:17">
      <c r="A114" s="16" t="s">
        <v>22</v>
      </c>
      <c r="B114" s="14" t="s">
        <v>23</v>
      </c>
      <c r="C114" s="15" t="s">
        <v>558</v>
      </c>
      <c r="D114" s="14" t="s">
        <v>25</v>
      </c>
      <c r="E114" s="14" t="s">
        <v>26</v>
      </c>
      <c r="F114" s="14" t="s">
        <v>559</v>
      </c>
      <c r="G114" s="17" t="s">
        <v>28</v>
      </c>
      <c r="H114" s="17" t="s">
        <v>29</v>
      </c>
      <c r="I114" s="17" t="s">
        <v>29</v>
      </c>
      <c r="J114" s="28" t="s">
        <v>504</v>
      </c>
      <c r="K114" s="27" t="s">
        <v>560</v>
      </c>
      <c r="L114" s="28">
        <v>21.49</v>
      </c>
      <c r="M114" s="28" t="s">
        <v>32</v>
      </c>
      <c r="N114" s="14">
        <v>495</v>
      </c>
      <c r="O114" s="27" t="s">
        <v>561</v>
      </c>
      <c r="P114" s="14" t="s">
        <v>34</v>
      </c>
      <c r="Q114" s="27" t="s">
        <v>562</v>
      </c>
    </row>
    <row r="115" s="3" customFormat="1" ht="92" customHeight="1" spans="1:17">
      <c r="A115" s="16" t="s">
        <v>22</v>
      </c>
      <c r="B115" s="14" t="s">
        <v>23</v>
      </c>
      <c r="C115" s="15" t="s">
        <v>563</v>
      </c>
      <c r="D115" s="14" t="s">
        <v>25</v>
      </c>
      <c r="E115" s="14" t="s">
        <v>26</v>
      </c>
      <c r="F115" s="14" t="s">
        <v>564</v>
      </c>
      <c r="G115" s="17" t="s">
        <v>28</v>
      </c>
      <c r="H115" s="17" t="s">
        <v>29</v>
      </c>
      <c r="I115" s="17" t="s">
        <v>29</v>
      </c>
      <c r="J115" s="28" t="s">
        <v>504</v>
      </c>
      <c r="K115" s="27" t="s">
        <v>565</v>
      </c>
      <c r="L115" s="28">
        <v>4.38</v>
      </c>
      <c r="M115" s="28" t="s">
        <v>32</v>
      </c>
      <c r="N115" s="14">
        <v>217</v>
      </c>
      <c r="O115" s="27" t="s">
        <v>566</v>
      </c>
      <c r="P115" s="14" t="s">
        <v>34</v>
      </c>
      <c r="Q115" s="27" t="s">
        <v>557</v>
      </c>
    </row>
    <row r="116" s="3" customFormat="1" ht="84" customHeight="1" spans="1:17">
      <c r="A116" s="16" t="s">
        <v>22</v>
      </c>
      <c r="B116" s="14" t="s">
        <v>23</v>
      </c>
      <c r="C116" s="15" t="s">
        <v>567</v>
      </c>
      <c r="D116" s="14" t="s">
        <v>25</v>
      </c>
      <c r="E116" s="14" t="s">
        <v>26</v>
      </c>
      <c r="F116" s="14" t="s">
        <v>568</v>
      </c>
      <c r="G116" s="17" t="s">
        <v>28</v>
      </c>
      <c r="H116" s="17" t="s">
        <v>29</v>
      </c>
      <c r="I116" s="17" t="s">
        <v>29</v>
      </c>
      <c r="J116" s="28" t="s">
        <v>504</v>
      </c>
      <c r="K116" s="27" t="s">
        <v>569</v>
      </c>
      <c r="L116" s="28">
        <v>9.62</v>
      </c>
      <c r="M116" s="28" t="s">
        <v>32</v>
      </c>
      <c r="N116" s="14">
        <v>96</v>
      </c>
      <c r="O116" s="27" t="s">
        <v>570</v>
      </c>
      <c r="P116" s="14" t="s">
        <v>34</v>
      </c>
      <c r="Q116" s="27" t="s">
        <v>571</v>
      </c>
    </row>
    <row r="117" s="3" customFormat="1" ht="113" customHeight="1" spans="1:17">
      <c r="A117" s="16" t="s">
        <v>22</v>
      </c>
      <c r="B117" s="14" t="s">
        <v>23</v>
      </c>
      <c r="C117" s="15" t="s">
        <v>572</v>
      </c>
      <c r="D117" s="14" t="s">
        <v>25</v>
      </c>
      <c r="E117" s="14" t="s">
        <v>26</v>
      </c>
      <c r="F117" s="14" t="s">
        <v>573</v>
      </c>
      <c r="G117" s="17" t="s">
        <v>28</v>
      </c>
      <c r="H117" s="17" t="s">
        <v>29</v>
      </c>
      <c r="I117" s="17" t="s">
        <v>29</v>
      </c>
      <c r="J117" s="28" t="s">
        <v>504</v>
      </c>
      <c r="K117" s="27" t="s">
        <v>574</v>
      </c>
      <c r="L117" s="28">
        <v>1.36</v>
      </c>
      <c r="M117" s="28" t="s">
        <v>32</v>
      </c>
      <c r="N117" s="14">
        <v>252</v>
      </c>
      <c r="O117" s="27" t="s">
        <v>575</v>
      </c>
      <c r="P117" s="14" t="s">
        <v>34</v>
      </c>
      <c r="Q117" s="27" t="s">
        <v>576</v>
      </c>
    </row>
    <row r="118" s="3" customFormat="1" ht="81" customHeight="1" spans="1:17">
      <c r="A118" s="16" t="s">
        <v>22</v>
      </c>
      <c r="B118" s="36" t="s">
        <v>23</v>
      </c>
      <c r="C118" s="15" t="s">
        <v>577</v>
      </c>
      <c r="D118" s="16" t="s">
        <v>25</v>
      </c>
      <c r="E118" s="36" t="s">
        <v>26</v>
      </c>
      <c r="F118" s="36" t="s">
        <v>578</v>
      </c>
      <c r="G118" s="17" t="s">
        <v>28</v>
      </c>
      <c r="H118" s="17" t="s">
        <v>29</v>
      </c>
      <c r="I118" s="17" t="s">
        <v>29</v>
      </c>
      <c r="J118" s="36" t="s">
        <v>579</v>
      </c>
      <c r="K118" s="37" t="s">
        <v>580</v>
      </c>
      <c r="L118" s="38">
        <v>13.83</v>
      </c>
      <c r="M118" s="28" t="s">
        <v>32</v>
      </c>
      <c r="N118" s="36">
        <v>325</v>
      </c>
      <c r="O118" s="37" t="s">
        <v>581</v>
      </c>
      <c r="P118" s="36" t="s">
        <v>34</v>
      </c>
      <c r="Q118" s="37" t="s">
        <v>582</v>
      </c>
    </row>
    <row r="119" s="3" customFormat="1" ht="80" customHeight="1" spans="1:17">
      <c r="A119" s="16" t="s">
        <v>22</v>
      </c>
      <c r="B119" s="36" t="s">
        <v>23</v>
      </c>
      <c r="C119" s="15" t="s">
        <v>583</v>
      </c>
      <c r="D119" s="16" t="s">
        <v>25</v>
      </c>
      <c r="E119" s="36" t="s">
        <v>26</v>
      </c>
      <c r="F119" s="36" t="s">
        <v>584</v>
      </c>
      <c r="G119" s="17" t="s">
        <v>28</v>
      </c>
      <c r="H119" s="17" t="s">
        <v>29</v>
      </c>
      <c r="I119" s="17" t="s">
        <v>29</v>
      </c>
      <c r="J119" s="36" t="s">
        <v>579</v>
      </c>
      <c r="K119" s="37" t="s">
        <v>585</v>
      </c>
      <c r="L119" s="38">
        <v>6.77</v>
      </c>
      <c r="M119" s="28" t="s">
        <v>32</v>
      </c>
      <c r="N119" s="36">
        <v>214</v>
      </c>
      <c r="O119" s="37" t="s">
        <v>586</v>
      </c>
      <c r="P119" s="36" t="s">
        <v>34</v>
      </c>
      <c r="Q119" s="37" t="s">
        <v>80</v>
      </c>
    </row>
    <row r="120" s="3" customFormat="1" ht="81" customHeight="1" spans="1:17">
      <c r="A120" s="16" t="s">
        <v>22</v>
      </c>
      <c r="B120" s="36" t="s">
        <v>23</v>
      </c>
      <c r="C120" s="15" t="s">
        <v>587</v>
      </c>
      <c r="D120" s="16" t="s">
        <v>25</v>
      </c>
      <c r="E120" s="36" t="s">
        <v>26</v>
      </c>
      <c r="F120" s="36" t="s">
        <v>588</v>
      </c>
      <c r="G120" s="17" t="s">
        <v>28</v>
      </c>
      <c r="H120" s="17" t="s">
        <v>29</v>
      </c>
      <c r="I120" s="17" t="s">
        <v>29</v>
      </c>
      <c r="J120" s="36" t="s">
        <v>579</v>
      </c>
      <c r="K120" s="37" t="s">
        <v>589</v>
      </c>
      <c r="L120" s="38">
        <v>6.02</v>
      </c>
      <c r="M120" s="28" t="s">
        <v>32</v>
      </c>
      <c r="N120" s="36">
        <v>360</v>
      </c>
      <c r="O120" s="37" t="s">
        <v>590</v>
      </c>
      <c r="P120" s="36" t="s">
        <v>34</v>
      </c>
      <c r="Q120" s="37" t="s">
        <v>591</v>
      </c>
    </row>
    <row r="121" s="3" customFormat="1" ht="81" customHeight="1" spans="1:17">
      <c r="A121" s="16" t="s">
        <v>22</v>
      </c>
      <c r="B121" s="36" t="s">
        <v>23</v>
      </c>
      <c r="C121" s="15" t="s">
        <v>592</v>
      </c>
      <c r="D121" s="16" t="s">
        <v>25</v>
      </c>
      <c r="E121" s="36" t="s">
        <v>26</v>
      </c>
      <c r="F121" s="36" t="s">
        <v>593</v>
      </c>
      <c r="G121" s="17" t="s">
        <v>28</v>
      </c>
      <c r="H121" s="17" t="s">
        <v>29</v>
      </c>
      <c r="I121" s="17" t="s">
        <v>29</v>
      </c>
      <c r="J121" s="36" t="s">
        <v>579</v>
      </c>
      <c r="K121" s="37" t="s">
        <v>594</v>
      </c>
      <c r="L121" s="38">
        <v>17.19</v>
      </c>
      <c r="M121" s="28" t="s">
        <v>32</v>
      </c>
      <c r="N121" s="36">
        <v>426</v>
      </c>
      <c r="O121" s="37" t="s">
        <v>595</v>
      </c>
      <c r="P121" s="36" t="s">
        <v>34</v>
      </c>
      <c r="Q121" s="37" t="s">
        <v>596</v>
      </c>
    </row>
    <row r="122" s="3" customFormat="1" ht="76" customHeight="1" spans="1:17">
      <c r="A122" s="16" t="s">
        <v>22</v>
      </c>
      <c r="B122" s="36" t="s">
        <v>23</v>
      </c>
      <c r="C122" s="15" t="s">
        <v>597</v>
      </c>
      <c r="D122" s="16" t="s">
        <v>25</v>
      </c>
      <c r="E122" s="36" t="s">
        <v>26</v>
      </c>
      <c r="F122" s="36" t="s">
        <v>598</v>
      </c>
      <c r="G122" s="17" t="s">
        <v>28</v>
      </c>
      <c r="H122" s="17" t="s">
        <v>29</v>
      </c>
      <c r="I122" s="17" t="s">
        <v>29</v>
      </c>
      <c r="J122" s="36" t="s">
        <v>579</v>
      </c>
      <c r="K122" s="37" t="s">
        <v>599</v>
      </c>
      <c r="L122" s="38">
        <v>4.63</v>
      </c>
      <c r="M122" s="28" t="s">
        <v>32</v>
      </c>
      <c r="N122" s="36">
        <v>2068</v>
      </c>
      <c r="O122" s="37" t="s">
        <v>600</v>
      </c>
      <c r="P122" s="36" t="s">
        <v>34</v>
      </c>
      <c r="Q122" s="37" t="s">
        <v>601</v>
      </c>
    </row>
    <row r="123" s="3" customFormat="1" ht="130" customHeight="1" spans="1:17">
      <c r="A123" s="16" t="s">
        <v>22</v>
      </c>
      <c r="B123" s="36" t="s">
        <v>23</v>
      </c>
      <c r="C123" s="15" t="s">
        <v>602</v>
      </c>
      <c r="D123" s="16" t="s">
        <v>25</v>
      </c>
      <c r="E123" s="36" t="s">
        <v>26</v>
      </c>
      <c r="F123" s="36" t="s">
        <v>603</v>
      </c>
      <c r="G123" s="17" t="s">
        <v>28</v>
      </c>
      <c r="H123" s="17" t="s">
        <v>29</v>
      </c>
      <c r="I123" s="17" t="s">
        <v>29</v>
      </c>
      <c r="J123" s="36" t="s">
        <v>579</v>
      </c>
      <c r="K123" s="37" t="s">
        <v>604</v>
      </c>
      <c r="L123" s="38">
        <v>19.06</v>
      </c>
      <c r="M123" s="28" t="s">
        <v>32</v>
      </c>
      <c r="N123" s="36">
        <v>466</v>
      </c>
      <c r="O123" s="37" t="s">
        <v>605</v>
      </c>
      <c r="P123" s="36" t="s">
        <v>34</v>
      </c>
      <c r="Q123" s="37" t="s">
        <v>606</v>
      </c>
    </row>
    <row r="124" s="3" customFormat="1" ht="171" customHeight="1" spans="1:17">
      <c r="A124" s="16" t="s">
        <v>22</v>
      </c>
      <c r="B124" s="36" t="s">
        <v>23</v>
      </c>
      <c r="C124" s="15" t="s">
        <v>607</v>
      </c>
      <c r="D124" s="16" t="s">
        <v>25</v>
      </c>
      <c r="E124" s="36" t="s">
        <v>26</v>
      </c>
      <c r="F124" s="36" t="s">
        <v>608</v>
      </c>
      <c r="G124" s="17" t="s">
        <v>28</v>
      </c>
      <c r="H124" s="17" t="s">
        <v>29</v>
      </c>
      <c r="I124" s="17" t="s">
        <v>29</v>
      </c>
      <c r="J124" s="36" t="s">
        <v>579</v>
      </c>
      <c r="K124" s="37" t="s">
        <v>609</v>
      </c>
      <c r="L124" s="38">
        <v>4.78</v>
      </c>
      <c r="M124" s="28" t="s">
        <v>32</v>
      </c>
      <c r="N124" s="36">
        <v>245</v>
      </c>
      <c r="O124" s="37" t="s">
        <v>610</v>
      </c>
      <c r="P124" s="36" t="s">
        <v>34</v>
      </c>
      <c r="Q124" s="37" t="s">
        <v>611</v>
      </c>
    </row>
    <row r="125" s="3" customFormat="1" ht="116" customHeight="1" spans="1:17">
      <c r="A125" s="16" t="s">
        <v>22</v>
      </c>
      <c r="B125" s="36" t="s">
        <v>23</v>
      </c>
      <c r="C125" s="15" t="s">
        <v>612</v>
      </c>
      <c r="D125" s="16" t="s">
        <v>25</v>
      </c>
      <c r="E125" s="36" t="s">
        <v>26</v>
      </c>
      <c r="F125" s="36" t="s">
        <v>613</v>
      </c>
      <c r="G125" s="17" t="s">
        <v>28</v>
      </c>
      <c r="H125" s="17" t="s">
        <v>29</v>
      </c>
      <c r="I125" s="17" t="s">
        <v>29</v>
      </c>
      <c r="J125" s="36" t="s">
        <v>579</v>
      </c>
      <c r="K125" s="37" t="s">
        <v>614</v>
      </c>
      <c r="L125" s="38">
        <v>9.32</v>
      </c>
      <c r="M125" s="28" t="s">
        <v>32</v>
      </c>
      <c r="N125" s="36">
        <v>356</v>
      </c>
      <c r="O125" s="37" t="s">
        <v>615</v>
      </c>
      <c r="P125" s="36" t="s">
        <v>34</v>
      </c>
      <c r="Q125" s="37" t="s">
        <v>616</v>
      </c>
    </row>
    <row r="126" s="3" customFormat="1" ht="78" customHeight="1" spans="1:17">
      <c r="A126" s="16" t="s">
        <v>22</v>
      </c>
      <c r="B126" s="16" t="s">
        <v>23</v>
      </c>
      <c r="C126" s="15" t="s">
        <v>617</v>
      </c>
      <c r="D126" s="16" t="s">
        <v>25</v>
      </c>
      <c r="E126" s="16" t="s">
        <v>26</v>
      </c>
      <c r="F126" s="16" t="s">
        <v>618</v>
      </c>
      <c r="G126" s="17" t="s">
        <v>28</v>
      </c>
      <c r="H126" s="17" t="s">
        <v>29</v>
      </c>
      <c r="I126" s="17" t="s">
        <v>29</v>
      </c>
      <c r="J126" s="16" t="s">
        <v>619</v>
      </c>
      <c r="K126" s="29" t="s">
        <v>620</v>
      </c>
      <c r="L126" s="30">
        <v>6.39</v>
      </c>
      <c r="M126" s="28" t="s">
        <v>32</v>
      </c>
      <c r="N126" s="16">
        <v>312</v>
      </c>
      <c r="O126" s="29" t="s">
        <v>621</v>
      </c>
      <c r="P126" s="16" t="s">
        <v>34</v>
      </c>
      <c r="Q126" s="29" t="s">
        <v>45</v>
      </c>
    </row>
    <row r="127" s="3" customFormat="1" ht="81" customHeight="1" spans="1:17">
      <c r="A127" s="16" t="s">
        <v>22</v>
      </c>
      <c r="B127" s="16" t="s">
        <v>23</v>
      </c>
      <c r="C127" s="15" t="s">
        <v>622</v>
      </c>
      <c r="D127" s="16" t="s">
        <v>25</v>
      </c>
      <c r="E127" s="16" t="s">
        <v>26</v>
      </c>
      <c r="F127" s="16" t="s">
        <v>623</v>
      </c>
      <c r="G127" s="17" t="s">
        <v>28</v>
      </c>
      <c r="H127" s="17" t="s">
        <v>29</v>
      </c>
      <c r="I127" s="17" t="s">
        <v>29</v>
      </c>
      <c r="J127" s="16" t="s">
        <v>619</v>
      </c>
      <c r="K127" s="29" t="s">
        <v>624</v>
      </c>
      <c r="L127" s="30">
        <v>14.71</v>
      </c>
      <c r="M127" s="28" t="s">
        <v>32</v>
      </c>
      <c r="N127" s="16">
        <v>440</v>
      </c>
      <c r="O127" s="29" t="s">
        <v>625</v>
      </c>
      <c r="P127" s="16" t="s">
        <v>34</v>
      </c>
      <c r="Q127" s="29" t="s">
        <v>55</v>
      </c>
    </row>
    <row r="128" s="3" customFormat="1" ht="80" customHeight="1" spans="1:17">
      <c r="A128" s="16" t="s">
        <v>22</v>
      </c>
      <c r="B128" s="16" t="s">
        <v>23</v>
      </c>
      <c r="C128" s="15" t="s">
        <v>626</v>
      </c>
      <c r="D128" s="16" t="s">
        <v>25</v>
      </c>
      <c r="E128" s="16" t="s">
        <v>26</v>
      </c>
      <c r="F128" s="16" t="s">
        <v>627</v>
      </c>
      <c r="G128" s="17" t="s">
        <v>28</v>
      </c>
      <c r="H128" s="17" t="s">
        <v>29</v>
      </c>
      <c r="I128" s="17" t="s">
        <v>29</v>
      </c>
      <c r="J128" s="16" t="s">
        <v>619</v>
      </c>
      <c r="K128" s="29" t="s">
        <v>628</v>
      </c>
      <c r="L128" s="30">
        <v>6.56</v>
      </c>
      <c r="M128" s="28" t="s">
        <v>32</v>
      </c>
      <c r="N128" s="16">
        <v>427</v>
      </c>
      <c r="O128" s="29" t="s">
        <v>629</v>
      </c>
      <c r="P128" s="16" t="s">
        <v>34</v>
      </c>
      <c r="Q128" s="29" t="s">
        <v>630</v>
      </c>
    </row>
    <row r="129" s="3" customFormat="1" ht="80" customHeight="1" spans="1:17">
      <c r="A129" s="16" t="s">
        <v>22</v>
      </c>
      <c r="B129" s="16" t="s">
        <v>23</v>
      </c>
      <c r="C129" s="15" t="s">
        <v>631</v>
      </c>
      <c r="D129" s="16" t="s">
        <v>25</v>
      </c>
      <c r="E129" s="16" t="s">
        <v>26</v>
      </c>
      <c r="F129" s="16" t="s">
        <v>632</v>
      </c>
      <c r="G129" s="17" t="s">
        <v>28</v>
      </c>
      <c r="H129" s="17" t="s">
        <v>29</v>
      </c>
      <c r="I129" s="17" t="s">
        <v>29</v>
      </c>
      <c r="J129" s="16" t="s">
        <v>619</v>
      </c>
      <c r="K129" s="29" t="s">
        <v>633</v>
      </c>
      <c r="L129" s="30">
        <v>5.98</v>
      </c>
      <c r="M129" s="28" t="s">
        <v>32</v>
      </c>
      <c r="N129" s="16">
        <v>434</v>
      </c>
      <c r="O129" s="29" t="s">
        <v>634</v>
      </c>
      <c r="P129" s="16" t="s">
        <v>34</v>
      </c>
      <c r="Q129" s="29" t="s">
        <v>635</v>
      </c>
    </row>
    <row r="130" s="3" customFormat="1" ht="80" customHeight="1" spans="1:17">
      <c r="A130" s="16" t="s">
        <v>22</v>
      </c>
      <c r="B130" s="16" t="s">
        <v>23</v>
      </c>
      <c r="C130" s="15" t="s">
        <v>636</v>
      </c>
      <c r="D130" s="16" t="s">
        <v>25</v>
      </c>
      <c r="E130" s="16" t="s">
        <v>26</v>
      </c>
      <c r="F130" s="16" t="s">
        <v>637</v>
      </c>
      <c r="G130" s="17" t="s">
        <v>28</v>
      </c>
      <c r="H130" s="17" t="s">
        <v>29</v>
      </c>
      <c r="I130" s="17" t="s">
        <v>29</v>
      </c>
      <c r="J130" s="16" t="s">
        <v>619</v>
      </c>
      <c r="K130" s="29" t="s">
        <v>638</v>
      </c>
      <c r="L130" s="30">
        <v>6.69</v>
      </c>
      <c r="M130" s="28" t="s">
        <v>32</v>
      </c>
      <c r="N130" s="16">
        <v>497</v>
      </c>
      <c r="O130" s="29" t="s">
        <v>639</v>
      </c>
      <c r="P130" s="16" t="s">
        <v>34</v>
      </c>
      <c r="Q130" s="29" t="s">
        <v>343</v>
      </c>
    </row>
    <row r="131" s="3" customFormat="1" ht="80" customHeight="1" spans="1:17">
      <c r="A131" s="16" t="s">
        <v>22</v>
      </c>
      <c r="B131" s="16" t="s">
        <v>23</v>
      </c>
      <c r="C131" s="15" t="s">
        <v>640</v>
      </c>
      <c r="D131" s="16" t="s">
        <v>25</v>
      </c>
      <c r="E131" s="16" t="s">
        <v>26</v>
      </c>
      <c r="F131" s="16" t="s">
        <v>641</v>
      </c>
      <c r="G131" s="17" t="s">
        <v>28</v>
      </c>
      <c r="H131" s="17" t="s">
        <v>29</v>
      </c>
      <c r="I131" s="17" t="s">
        <v>29</v>
      </c>
      <c r="J131" s="16" t="s">
        <v>619</v>
      </c>
      <c r="K131" s="29" t="s">
        <v>642</v>
      </c>
      <c r="L131" s="30">
        <v>11.54</v>
      </c>
      <c r="M131" s="28" t="s">
        <v>32</v>
      </c>
      <c r="N131" s="16">
        <v>531</v>
      </c>
      <c r="O131" s="29" t="s">
        <v>643</v>
      </c>
      <c r="P131" s="16" t="s">
        <v>34</v>
      </c>
      <c r="Q131" s="29" t="s">
        <v>644</v>
      </c>
    </row>
    <row r="132" s="3" customFormat="1" ht="78" customHeight="1" spans="1:17">
      <c r="A132" s="16" t="s">
        <v>22</v>
      </c>
      <c r="B132" s="16" t="s">
        <v>23</v>
      </c>
      <c r="C132" s="15" t="s">
        <v>645</v>
      </c>
      <c r="D132" s="16" t="s">
        <v>25</v>
      </c>
      <c r="E132" s="16" t="s">
        <v>26</v>
      </c>
      <c r="F132" s="16" t="s">
        <v>646</v>
      </c>
      <c r="G132" s="17" t="s">
        <v>28</v>
      </c>
      <c r="H132" s="17" t="s">
        <v>29</v>
      </c>
      <c r="I132" s="17" t="s">
        <v>29</v>
      </c>
      <c r="J132" s="16" t="s">
        <v>619</v>
      </c>
      <c r="K132" s="29" t="s">
        <v>647</v>
      </c>
      <c r="L132" s="30">
        <v>1.94</v>
      </c>
      <c r="M132" s="28" t="s">
        <v>32</v>
      </c>
      <c r="N132" s="16">
        <v>308</v>
      </c>
      <c r="O132" s="29" t="s">
        <v>648</v>
      </c>
      <c r="P132" s="16" t="s">
        <v>34</v>
      </c>
      <c r="Q132" s="29" t="s">
        <v>649</v>
      </c>
    </row>
    <row r="133" s="3" customFormat="1" ht="78" customHeight="1" spans="1:17">
      <c r="A133" s="16" t="s">
        <v>22</v>
      </c>
      <c r="B133" s="16" t="s">
        <v>23</v>
      </c>
      <c r="C133" s="15" t="s">
        <v>650</v>
      </c>
      <c r="D133" s="16" t="s">
        <v>25</v>
      </c>
      <c r="E133" s="16" t="s">
        <v>26</v>
      </c>
      <c r="F133" s="16" t="s">
        <v>651</v>
      </c>
      <c r="G133" s="17" t="s">
        <v>28</v>
      </c>
      <c r="H133" s="17" t="s">
        <v>29</v>
      </c>
      <c r="I133" s="17" t="s">
        <v>29</v>
      </c>
      <c r="J133" s="16" t="s">
        <v>619</v>
      </c>
      <c r="K133" s="29" t="s">
        <v>652</v>
      </c>
      <c r="L133" s="30">
        <v>5.02</v>
      </c>
      <c r="M133" s="28" t="s">
        <v>32</v>
      </c>
      <c r="N133" s="16">
        <v>305</v>
      </c>
      <c r="O133" s="29" t="s">
        <v>653</v>
      </c>
      <c r="P133" s="16" t="s">
        <v>34</v>
      </c>
      <c r="Q133" s="29" t="s">
        <v>55</v>
      </c>
    </row>
    <row r="134" s="3" customFormat="1" ht="82" customHeight="1" spans="1:17">
      <c r="A134" s="16" t="s">
        <v>22</v>
      </c>
      <c r="B134" s="16" t="s">
        <v>23</v>
      </c>
      <c r="C134" s="15" t="s">
        <v>654</v>
      </c>
      <c r="D134" s="16" t="s">
        <v>25</v>
      </c>
      <c r="E134" s="16" t="s">
        <v>26</v>
      </c>
      <c r="F134" s="16" t="s">
        <v>655</v>
      </c>
      <c r="G134" s="17" t="s">
        <v>28</v>
      </c>
      <c r="H134" s="17" t="s">
        <v>29</v>
      </c>
      <c r="I134" s="17" t="s">
        <v>29</v>
      </c>
      <c r="J134" s="16" t="s">
        <v>619</v>
      </c>
      <c r="K134" s="29" t="s">
        <v>656</v>
      </c>
      <c r="L134" s="30">
        <v>3.13</v>
      </c>
      <c r="M134" s="28" t="s">
        <v>32</v>
      </c>
      <c r="N134" s="16">
        <v>465</v>
      </c>
      <c r="O134" s="29" t="s">
        <v>657</v>
      </c>
      <c r="P134" s="16" t="s">
        <v>34</v>
      </c>
      <c r="Q134" s="29" t="s">
        <v>433</v>
      </c>
    </row>
    <row r="135" s="3" customFormat="1" ht="81" customHeight="1" spans="1:17">
      <c r="A135" s="16" t="s">
        <v>22</v>
      </c>
      <c r="B135" s="16" t="s">
        <v>23</v>
      </c>
      <c r="C135" s="15" t="s">
        <v>658</v>
      </c>
      <c r="D135" s="16" t="s">
        <v>25</v>
      </c>
      <c r="E135" s="16" t="s">
        <v>26</v>
      </c>
      <c r="F135" s="16" t="s">
        <v>659</v>
      </c>
      <c r="G135" s="17" t="s">
        <v>28</v>
      </c>
      <c r="H135" s="17" t="s">
        <v>29</v>
      </c>
      <c r="I135" s="17" t="s">
        <v>29</v>
      </c>
      <c r="J135" s="16" t="s">
        <v>619</v>
      </c>
      <c r="K135" s="29" t="s">
        <v>660</v>
      </c>
      <c r="L135" s="30">
        <v>18.4</v>
      </c>
      <c r="M135" s="28" t="s">
        <v>32</v>
      </c>
      <c r="N135" s="16">
        <v>713</v>
      </c>
      <c r="O135" s="29" t="s">
        <v>661</v>
      </c>
      <c r="P135" s="16" t="s">
        <v>34</v>
      </c>
      <c r="Q135" s="29" t="s">
        <v>662</v>
      </c>
    </row>
    <row r="136" s="3" customFormat="1" ht="87" customHeight="1" spans="1:17">
      <c r="A136" s="16" t="s">
        <v>22</v>
      </c>
      <c r="B136" s="16" t="s">
        <v>23</v>
      </c>
      <c r="C136" s="15" t="s">
        <v>663</v>
      </c>
      <c r="D136" s="16" t="s">
        <v>25</v>
      </c>
      <c r="E136" s="16" t="s">
        <v>26</v>
      </c>
      <c r="F136" s="16" t="s">
        <v>664</v>
      </c>
      <c r="G136" s="17" t="s">
        <v>28</v>
      </c>
      <c r="H136" s="17" t="s">
        <v>29</v>
      </c>
      <c r="I136" s="17" t="s">
        <v>29</v>
      </c>
      <c r="J136" s="16" t="s">
        <v>619</v>
      </c>
      <c r="K136" s="29" t="s">
        <v>665</v>
      </c>
      <c r="L136" s="30">
        <v>1.37</v>
      </c>
      <c r="M136" s="28" t="s">
        <v>32</v>
      </c>
      <c r="N136" s="16">
        <v>374</v>
      </c>
      <c r="O136" s="29" t="s">
        <v>666</v>
      </c>
      <c r="P136" s="16" t="s">
        <v>34</v>
      </c>
      <c r="Q136" s="29" t="s">
        <v>667</v>
      </c>
    </row>
    <row r="137" s="3" customFormat="1" ht="85" customHeight="1" spans="1:17">
      <c r="A137" s="16" t="s">
        <v>22</v>
      </c>
      <c r="B137" s="16" t="s">
        <v>23</v>
      </c>
      <c r="C137" s="15" t="s">
        <v>668</v>
      </c>
      <c r="D137" s="16" t="s">
        <v>25</v>
      </c>
      <c r="E137" s="16" t="s">
        <v>26</v>
      </c>
      <c r="F137" s="16" t="s">
        <v>669</v>
      </c>
      <c r="G137" s="17" t="s">
        <v>28</v>
      </c>
      <c r="H137" s="17" t="s">
        <v>29</v>
      </c>
      <c r="I137" s="17" t="s">
        <v>29</v>
      </c>
      <c r="J137" s="16" t="s">
        <v>619</v>
      </c>
      <c r="K137" s="29" t="s">
        <v>670</v>
      </c>
      <c r="L137" s="30">
        <v>12.6</v>
      </c>
      <c r="M137" s="28" t="s">
        <v>32</v>
      </c>
      <c r="N137" s="16">
        <v>403</v>
      </c>
      <c r="O137" s="29" t="s">
        <v>671</v>
      </c>
      <c r="P137" s="16" t="s">
        <v>34</v>
      </c>
      <c r="Q137" s="29" t="s">
        <v>672</v>
      </c>
    </row>
    <row r="138" s="3" customFormat="1" ht="77" customHeight="1" spans="1:17">
      <c r="A138" s="16" t="s">
        <v>22</v>
      </c>
      <c r="B138" s="16" t="s">
        <v>23</v>
      </c>
      <c r="C138" s="15" t="s">
        <v>673</v>
      </c>
      <c r="D138" s="16" t="s">
        <v>25</v>
      </c>
      <c r="E138" s="16" t="s">
        <v>26</v>
      </c>
      <c r="F138" s="16" t="s">
        <v>674</v>
      </c>
      <c r="G138" s="17" t="s">
        <v>28</v>
      </c>
      <c r="H138" s="17" t="s">
        <v>29</v>
      </c>
      <c r="I138" s="17" t="s">
        <v>29</v>
      </c>
      <c r="J138" s="16" t="s">
        <v>619</v>
      </c>
      <c r="K138" s="29" t="s">
        <v>675</v>
      </c>
      <c r="L138" s="30">
        <v>29.75</v>
      </c>
      <c r="M138" s="28" t="s">
        <v>32</v>
      </c>
      <c r="N138" s="16">
        <v>847</v>
      </c>
      <c r="O138" s="29" t="s">
        <v>676</v>
      </c>
      <c r="P138" s="16" t="s">
        <v>34</v>
      </c>
      <c r="Q138" s="29" t="s">
        <v>677</v>
      </c>
    </row>
    <row r="139" s="3" customFormat="1" ht="84" customHeight="1" spans="1:17">
      <c r="A139" s="16" t="s">
        <v>22</v>
      </c>
      <c r="B139" s="16" t="s">
        <v>23</v>
      </c>
      <c r="C139" s="15" t="s">
        <v>678</v>
      </c>
      <c r="D139" s="16" t="s">
        <v>25</v>
      </c>
      <c r="E139" s="16" t="s">
        <v>26</v>
      </c>
      <c r="F139" s="16" t="s">
        <v>679</v>
      </c>
      <c r="G139" s="17" t="s">
        <v>28</v>
      </c>
      <c r="H139" s="17" t="s">
        <v>29</v>
      </c>
      <c r="I139" s="17" t="s">
        <v>29</v>
      </c>
      <c r="J139" s="16" t="s">
        <v>619</v>
      </c>
      <c r="K139" s="29" t="s">
        <v>680</v>
      </c>
      <c r="L139" s="30">
        <v>16.15</v>
      </c>
      <c r="M139" s="28" t="s">
        <v>32</v>
      </c>
      <c r="N139" s="16">
        <v>767</v>
      </c>
      <c r="O139" s="29" t="s">
        <v>681</v>
      </c>
      <c r="P139" s="16" t="s">
        <v>34</v>
      </c>
      <c r="Q139" s="29" t="s">
        <v>682</v>
      </c>
    </row>
    <row r="140" s="3" customFormat="1" ht="78" customHeight="1" spans="1:17">
      <c r="A140" s="16" t="s">
        <v>22</v>
      </c>
      <c r="B140" s="16" t="s">
        <v>23</v>
      </c>
      <c r="C140" s="15" t="s">
        <v>683</v>
      </c>
      <c r="D140" s="16" t="s">
        <v>25</v>
      </c>
      <c r="E140" s="16" t="s">
        <v>26</v>
      </c>
      <c r="F140" s="16" t="s">
        <v>684</v>
      </c>
      <c r="G140" s="17" t="s">
        <v>28</v>
      </c>
      <c r="H140" s="17" t="s">
        <v>29</v>
      </c>
      <c r="I140" s="17" t="s">
        <v>29</v>
      </c>
      <c r="J140" s="16" t="s">
        <v>619</v>
      </c>
      <c r="K140" s="29" t="s">
        <v>685</v>
      </c>
      <c r="L140" s="30">
        <v>9.43</v>
      </c>
      <c r="M140" s="28" t="s">
        <v>32</v>
      </c>
      <c r="N140" s="16">
        <v>365</v>
      </c>
      <c r="O140" s="29" t="s">
        <v>686</v>
      </c>
      <c r="P140" s="16" t="s">
        <v>34</v>
      </c>
      <c r="Q140" s="29" t="s">
        <v>45</v>
      </c>
    </row>
    <row r="141" s="3" customFormat="1" ht="87" customHeight="1" spans="1:17">
      <c r="A141" s="16" t="s">
        <v>22</v>
      </c>
      <c r="B141" s="16" t="s">
        <v>23</v>
      </c>
      <c r="C141" s="15" t="s">
        <v>687</v>
      </c>
      <c r="D141" s="16" t="s">
        <v>25</v>
      </c>
      <c r="E141" s="16" t="s">
        <v>26</v>
      </c>
      <c r="F141" s="16" t="s">
        <v>688</v>
      </c>
      <c r="G141" s="17" t="s">
        <v>28</v>
      </c>
      <c r="H141" s="17" t="s">
        <v>29</v>
      </c>
      <c r="I141" s="17" t="s">
        <v>29</v>
      </c>
      <c r="J141" s="16" t="s">
        <v>619</v>
      </c>
      <c r="K141" s="29" t="s">
        <v>689</v>
      </c>
      <c r="L141" s="30">
        <v>2.37</v>
      </c>
      <c r="M141" s="28" t="s">
        <v>32</v>
      </c>
      <c r="N141" s="16">
        <v>433</v>
      </c>
      <c r="O141" s="29" t="s">
        <v>690</v>
      </c>
      <c r="P141" s="16" t="s">
        <v>34</v>
      </c>
      <c r="Q141" s="29" t="s">
        <v>691</v>
      </c>
    </row>
    <row r="142" s="3" customFormat="1" ht="84" customHeight="1" spans="1:17">
      <c r="A142" s="16" t="s">
        <v>22</v>
      </c>
      <c r="B142" s="16" t="s">
        <v>23</v>
      </c>
      <c r="C142" s="15" t="s">
        <v>692</v>
      </c>
      <c r="D142" s="16" t="s">
        <v>25</v>
      </c>
      <c r="E142" s="16" t="s">
        <v>26</v>
      </c>
      <c r="F142" s="16" t="s">
        <v>693</v>
      </c>
      <c r="G142" s="17" t="s">
        <v>28</v>
      </c>
      <c r="H142" s="17" t="s">
        <v>29</v>
      </c>
      <c r="I142" s="17" t="s">
        <v>29</v>
      </c>
      <c r="J142" s="16" t="s">
        <v>619</v>
      </c>
      <c r="K142" s="29" t="s">
        <v>694</v>
      </c>
      <c r="L142" s="30">
        <v>1.53</v>
      </c>
      <c r="M142" s="28" t="s">
        <v>32</v>
      </c>
      <c r="N142" s="16">
        <v>223</v>
      </c>
      <c r="O142" s="29" t="s">
        <v>695</v>
      </c>
      <c r="P142" s="16" t="s">
        <v>34</v>
      </c>
      <c r="Q142" s="29" t="s">
        <v>183</v>
      </c>
    </row>
    <row r="143" s="3" customFormat="1" ht="81" customHeight="1" spans="1:17">
      <c r="A143" s="16" t="s">
        <v>22</v>
      </c>
      <c r="B143" s="16" t="s">
        <v>23</v>
      </c>
      <c r="C143" s="15" t="s">
        <v>696</v>
      </c>
      <c r="D143" s="16" t="s">
        <v>25</v>
      </c>
      <c r="E143" s="16" t="s">
        <v>26</v>
      </c>
      <c r="F143" s="16" t="s">
        <v>697</v>
      </c>
      <c r="G143" s="17" t="s">
        <v>28</v>
      </c>
      <c r="H143" s="17" t="s">
        <v>29</v>
      </c>
      <c r="I143" s="17" t="s">
        <v>29</v>
      </c>
      <c r="J143" s="16" t="s">
        <v>619</v>
      </c>
      <c r="K143" s="29" t="s">
        <v>698</v>
      </c>
      <c r="L143" s="30">
        <v>5.32</v>
      </c>
      <c r="M143" s="28" t="s">
        <v>32</v>
      </c>
      <c r="N143" s="16">
        <v>339</v>
      </c>
      <c r="O143" s="29" t="s">
        <v>699</v>
      </c>
      <c r="P143" s="16" t="s">
        <v>34</v>
      </c>
      <c r="Q143" s="29" t="s">
        <v>50</v>
      </c>
    </row>
    <row r="144" s="3" customFormat="1" ht="81" customHeight="1" spans="1:17">
      <c r="A144" s="16" t="s">
        <v>22</v>
      </c>
      <c r="B144" s="16" t="s">
        <v>23</v>
      </c>
      <c r="C144" s="15" t="s">
        <v>700</v>
      </c>
      <c r="D144" s="16" t="s">
        <v>25</v>
      </c>
      <c r="E144" s="16" t="s">
        <v>26</v>
      </c>
      <c r="F144" s="16" t="s">
        <v>701</v>
      </c>
      <c r="G144" s="17" t="s">
        <v>28</v>
      </c>
      <c r="H144" s="17" t="s">
        <v>29</v>
      </c>
      <c r="I144" s="17" t="s">
        <v>29</v>
      </c>
      <c r="J144" s="16" t="s">
        <v>619</v>
      </c>
      <c r="K144" s="29" t="s">
        <v>702</v>
      </c>
      <c r="L144" s="30">
        <v>8.09</v>
      </c>
      <c r="M144" s="28" t="s">
        <v>32</v>
      </c>
      <c r="N144" s="16">
        <v>216</v>
      </c>
      <c r="O144" s="29" t="s">
        <v>703</v>
      </c>
      <c r="P144" s="16" t="s">
        <v>34</v>
      </c>
      <c r="Q144" s="29" t="s">
        <v>649</v>
      </c>
    </row>
    <row r="145" s="3" customFormat="1" ht="80" customHeight="1" spans="1:17">
      <c r="A145" s="16" t="s">
        <v>22</v>
      </c>
      <c r="B145" s="16" t="s">
        <v>23</v>
      </c>
      <c r="C145" s="15" t="s">
        <v>704</v>
      </c>
      <c r="D145" s="16" t="s">
        <v>25</v>
      </c>
      <c r="E145" s="16" t="s">
        <v>26</v>
      </c>
      <c r="F145" s="16" t="s">
        <v>705</v>
      </c>
      <c r="G145" s="17" t="s">
        <v>28</v>
      </c>
      <c r="H145" s="17" t="s">
        <v>29</v>
      </c>
      <c r="I145" s="17" t="s">
        <v>29</v>
      </c>
      <c r="J145" s="16" t="s">
        <v>619</v>
      </c>
      <c r="K145" s="29" t="s">
        <v>706</v>
      </c>
      <c r="L145" s="30">
        <v>3.46</v>
      </c>
      <c r="M145" s="28" t="s">
        <v>32</v>
      </c>
      <c r="N145" s="16">
        <v>363</v>
      </c>
      <c r="O145" s="29" t="s">
        <v>707</v>
      </c>
      <c r="P145" s="16" t="s">
        <v>34</v>
      </c>
      <c r="Q145" s="29" t="s">
        <v>80</v>
      </c>
    </row>
    <row r="146" s="3" customFormat="1" ht="84" customHeight="1" spans="1:17">
      <c r="A146" s="16" t="s">
        <v>22</v>
      </c>
      <c r="B146" s="16" t="s">
        <v>23</v>
      </c>
      <c r="C146" s="15" t="s">
        <v>708</v>
      </c>
      <c r="D146" s="16" t="s">
        <v>25</v>
      </c>
      <c r="E146" s="16" t="s">
        <v>26</v>
      </c>
      <c r="F146" s="16" t="s">
        <v>709</v>
      </c>
      <c r="G146" s="17" t="s">
        <v>28</v>
      </c>
      <c r="H146" s="17" t="s">
        <v>29</v>
      </c>
      <c r="I146" s="17" t="s">
        <v>29</v>
      </c>
      <c r="J146" s="16" t="s">
        <v>619</v>
      </c>
      <c r="K146" s="29" t="s">
        <v>710</v>
      </c>
      <c r="L146" s="30">
        <v>0.65</v>
      </c>
      <c r="M146" s="28" t="s">
        <v>32</v>
      </c>
      <c r="N146" s="40">
        <v>402</v>
      </c>
      <c r="O146" s="29" t="s">
        <v>711</v>
      </c>
      <c r="P146" s="16" t="s">
        <v>34</v>
      </c>
      <c r="Q146" s="29" t="s">
        <v>712</v>
      </c>
    </row>
    <row r="147" s="3" customFormat="1" ht="87" customHeight="1" spans="1:17">
      <c r="A147" s="16" t="s">
        <v>22</v>
      </c>
      <c r="B147" s="16" t="s">
        <v>23</v>
      </c>
      <c r="C147" s="15" t="s">
        <v>713</v>
      </c>
      <c r="D147" s="16" t="s">
        <v>25</v>
      </c>
      <c r="E147" s="16" t="s">
        <v>26</v>
      </c>
      <c r="F147" s="16" t="s">
        <v>714</v>
      </c>
      <c r="G147" s="17" t="s">
        <v>28</v>
      </c>
      <c r="H147" s="17" t="s">
        <v>29</v>
      </c>
      <c r="I147" s="17" t="s">
        <v>29</v>
      </c>
      <c r="J147" s="16" t="s">
        <v>619</v>
      </c>
      <c r="K147" s="29" t="s">
        <v>715</v>
      </c>
      <c r="L147" s="30">
        <v>1.29</v>
      </c>
      <c r="M147" s="28" t="s">
        <v>32</v>
      </c>
      <c r="N147" s="40">
        <v>517</v>
      </c>
      <c r="O147" s="29" t="s">
        <v>716</v>
      </c>
      <c r="P147" s="16" t="s">
        <v>34</v>
      </c>
      <c r="Q147" s="29" t="s">
        <v>717</v>
      </c>
    </row>
    <row r="148" s="3" customFormat="1" ht="77" customHeight="1" spans="1:17">
      <c r="A148" s="16" t="s">
        <v>22</v>
      </c>
      <c r="B148" s="16" t="s">
        <v>23</v>
      </c>
      <c r="C148" s="15" t="s">
        <v>718</v>
      </c>
      <c r="D148" s="16" t="s">
        <v>25</v>
      </c>
      <c r="E148" s="16" t="s">
        <v>26</v>
      </c>
      <c r="F148" s="16" t="s">
        <v>719</v>
      </c>
      <c r="G148" s="17" t="s">
        <v>28</v>
      </c>
      <c r="H148" s="17" t="s">
        <v>29</v>
      </c>
      <c r="I148" s="17" t="s">
        <v>29</v>
      </c>
      <c r="J148" s="16" t="s">
        <v>619</v>
      </c>
      <c r="K148" s="29" t="s">
        <v>720</v>
      </c>
      <c r="L148" s="30">
        <v>15.25</v>
      </c>
      <c r="M148" s="28" t="s">
        <v>32</v>
      </c>
      <c r="N148" s="40">
        <v>331</v>
      </c>
      <c r="O148" s="29" t="s">
        <v>721</v>
      </c>
      <c r="P148" s="16" t="s">
        <v>34</v>
      </c>
      <c r="Q148" s="29" t="s">
        <v>722</v>
      </c>
    </row>
    <row r="149" s="3" customFormat="1" ht="82" customHeight="1" spans="1:17">
      <c r="A149" s="16" t="s">
        <v>22</v>
      </c>
      <c r="B149" s="16" t="s">
        <v>23</v>
      </c>
      <c r="C149" s="15" t="s">
        <v>723</v>
      </c>
      <c r="D149" s="16" t="s">
        <v>25</v>
      </c>
      <c r="E149" s="16" t="s">
        <v>26</v>
      </c>
      <c r="F149" s="16" t="s">
        <v>724</v>
      </c>
      <c r="G149" s="17" t="s">
        <v>28</v>
      </c>
      <c r="H149" s="17" t="s">
        <v>29</v>
      </c>
      <c r="I149" s="17" t="s">
        <v>29</v>
      </c>
      <c r="J149" s="16" t="s">
        <v>619</v>
      </c>
      <c r="K149" s="29" t="s">
        <v>725</v>
      </c>
      <c r="L149" s="30">
        <v>15.58</v>
      </c>
      <c r="M149" s="28" t="s">
        <v>32</v>
      </c>
      <c r="N149" s="40">
        <v>326</v>
      </c>
      <c r="O149" s="29" t="s">
        <v>726</v>
      </c>
      <c r="P149" s="16" t="s">
        <v>34</v>
      </c>
      <c r="Q149" s="29" t="s">
        <v>453</v>
      </c>
    </row>
    <row r="150" s="3" customFormat="1" ht="74" customHeight="1" spans="1:17">
      <c r="A150" s="16" t="s">
        <v>22</v>
      </c>
      <c r="B150" s="16" t="s">
        <v>23</v>
      </c>
      <c r="C150" s="15" t="s">
        <v>727</v>
      </c>
      <c r="D150" s="16" t="s">
        <v>25</v>
      </c>
      <c r="E150" s="16" t="s">
        <v>26</v>
      </c>
      <c r="F150" s="16" t="s">
        <v>728</v>
      </c>
      <c r="G150" s="17" t="s">
        <v>28</v>
      </c>
      <c r="H150" s="17" t="s">
        <v>29</v>
      </c>
      <c r="I150" s="17" t="s">
        <v>29</v>
      </c>
      <c r="J150" s="16" t="s">
        <v>619</v>
      </c>
      <c r="K150" s="29" t="s">
        <v>729</v>
      </c>
      <c r="L150" s="30">
        <v>5.23</v>
      </c>
      <c r="M150" s="28" t="s">
        <v>32</v>
      </c>
      <c r="N150" s="40">
        <v>417</v>
      </c>
      <c r="O150" s="29" t="s">
        <v>730</v>
      </c>
      <c r="P150" s="16" t="s">
        <v>34</v>
      </c>
      <c r="Q150" s="29" t="s">
        <v>731</v>
      </c>
    </row>
    <row r="151" s="3" customFormat="1" ht="81" customHeight="1" spans="1:17">
      <c r="A151" s="16" t="s">
        <v>22</v>
      </c>
      <c r="B151" s="16" t="s">
        <v>23</v>
      </c>
      <c r="C151" s="15" t="s">
        <v>732</v>
      </c>
      <c r="D151" s="16" t="s">
        <v>25</v>
      </c>
      <c r="E151" s="16" t="s">
        <v>26</v>
      </c>
      <c r="F151" s="16" t="s">
        <v>733</v>
      </c>
      <c r="G151" s="17" t="s">
        <v>28</v>
      </c>
      <c r="H151" s="17" t="s">
        <v>29</v>
      </c>
      <c r="I151" s="17" t="s">
        <v>29</v>
      </c>
      <c r="J151" s="16" t="s">
        <v>619</v>
      </c>
      <c r="K151" s="29" t="s">
        <v>734</v>
      </c>
      <c r="L151" s="30">
        <v>3.19</v>
      </c>
      <c r="M151" s="28" t="s">
        <v>32</v>
      </c>
      <c r="N151" s="40">
        <v>369</v>
      </c>
      <c r="O151" s="29" t="s">
        <v>735</v>
      </c>
      <c r="P151" s="16" t="s">
        <v>34</v>
      </c>
      <c r="Q151" s="29" t="s">
        <v>591</v>
      </c>
    </row>
    <row r="152" s="3" customFormat="1" ht="79" customHeight="1" spans="1:17">
      <c r="A152" s="16" t="s">
        <v>22</v>
      </c>
      <c r="B152" s="16" t="s">
        <v>23</v>
      </c>
      <c r="C152" s="15" t="s">
        <v>736</v>
      </c>
      <c r="D152" s="16" t="s">
        <v>25</v>
      </c>
      <c r="E152" s="16" t="s">
        <v>26</v>
      </c>
      <c r="F152" s="16" t="s">
        <v>737</v>
      </c>
      <c r="G152" s="17" t="s">
        <v>28</v>
      </c>
      <c r="H152" s="17" t="s">
        <v>29</v>
      </c>
      <c r="I152" s="17" t="s">
        <v>29</v>
      </c>
      <c r="J152" s="16" t="s">
        <v>619</v>
      </c>
      <c r="K152" s="29" t="s">
        <v>738</v>
      </c>
      <c r="L152" s="30">
        <v>2.02</v>
      </c>
      <c r="M152" s="28" t="s">
        <v>32</v>
      </c>
      <c r="N152" s="40">
        <v>112</v>
      </c>
      <c r="O152" s="29" t="s">
        <v>739</v>
      </c>
      <c r="P152" s="16" t="s">
        <v>34</v>
      </c>
      <c r="Q152" s="29" t="s">
        <v>142</v>
      </c>
    </row>
    <row r="153" s="3" customFormat="1" ht="79" customHeight="1" spans="1:17">
      <c r="A153" s="16" t="s">
        <v>22</v>
      </c>
      <c r="B153" s="16" t="s">
        <v>23</v>
      </c>
      <c r="C153" s="15" t="s">
        <v>740</v>
      </c>
      <c r="D153" s="16" t="s">
        <v>25</v>
      </c>
      <c r="E153" s="16" t="s">
        <v>26</v>
      </c>
      <c r="F153" s="16" t="s">
        <v>741</v>
      </c>
      <c r="G153" s="17" t="s">
        <v>28</v>
      </c>
      <c r="H153" s="17" t="s">
        <v>29</v>
      </c>
      <c r="I153" s="17" t="s">
        <v>29</v>
      </c>
      <c r="J153" s="16" t="s">
        <v>742</v>
      </c>
      <c r="K153" s="29" t="s">
        <v>743</v>
      </c>
      <c r="L153" s="30">
        <v>11.28</v>
      </c>
      <c r="M153" s="28" t="s">
        <v>32</v>
      </c>
      <c r="N153" s="16">
        <v>295</v>
      </c>
      <c r="O153" s="29" t="s">
        <v>744</v>
      </c>
      <c r="P153" s="16" t="s">
        <v>34</v>
      </c>
      <c r="Q153" s="29" t="s">
        <v>745</v>
      </c>
    </row>
    <row r="154" s="3" customFormat="1" ht="78" customHeight="1" spans="1:17">
      <c r="A154" s="16" t="s">
        <v>22</v>
      </c>
      <c r="B154" s="16" t="s">
        <v>23</v>
      </c>
      <c r="C154" s="15" t="s">
        <v>746</v>
      </c>
      <c r="D154" s="16" t="s">
        <v>25</v>
      </c>
      <c r="E154" s="16" t="s">
        <v>26</v>
      </c>
      <c r="F154" s="16" t="s">
        <v>747</v>
      </c>
      <c r="G154" s="17" t="s">
        <v>28</v>
      </c>
      <c r="H154" s="17" t="s">
        <v>29</v>
      </c>
      <c r="I154" s="17" t="s">
        <v>29</v>
      </c>
      <c r="J154" s="16" t="s">
        <v>742</v>
      </c>
      <c r="K154" s="29" t="s">
        <v>748</v>
      </c>
      <c r="L154" s="30">
        <v>16.23</v>
      </c>
      <c r="M154" s="28" t="s">
        <v>32</v>
      </c>
      <c r="N154" s="16">
        <v>548</v>
      </c>
      <c r="O154" s="29" t="s">
        <v>749</v>
      </c>
      <c r="P154" s="16" t="s">
        <v>34</v>
      </c>
      <c r="Q154" s="29" t="s">
        <v>750</v>
      </c>
    </row>
    <row r="155" s="3" customFormat="1" ht="78" customHeight="1" spans="1:17">
      <c r="A155" s="16" t="s">
        <v>22</v>
      </c>
      <c r="B155" s="16" t="s">
        <v>23</v>
      </c>
      <c r="C155" s="15" t="s">
        <v>751</v>
      </c>
      <c r="D155" s="16" t="s">
        <v>25</v>
      </c>
      <c r="E155" s="16" t="s">
        <v>26</v>
      </c>
      <c r="F155" s="16" t="s">
        <v>752</v>
      </c>
      <c r="G155" s="17" t="s">
        <v>28</v>
      </c>
      <c r="H155" s="17" t="s">
        <v>29</v>
      </c>
      <c r="I155" s="17" t="s">
        <v>29</v>
      </c>
      <c r="J155" s="16" t="s">
        <v>742</v>
      </c>
      <c r="K155" s="29" t="s">
        <v>753</v>
      </c>
      <c r="L155" s="30">
        <v>1.15</v>
      </c>
      <c r="M155" s="28" t="s">
        <v>32</v>
      </c>
      <c r="N155" s="16">
        <v>467</v>
      </c>
      <c r="O155" s="29" t="s">
        <v>754</v>
      </c>
      <c r="P155" s="16" t="s">
        <v>34</v>
      </c>
      <c r="Q155" s="29" t="s">
        <v>755</v>
      </c>
    </row>
    <row r="156" s="3" customFormat="1" ht="81" customHeight="1" spans="1:17">
      <c r="A156" s="16" t="s">
        <v>22</v>
      </c>
      <c r="B156" s="16" t="s">
        <v>23</v>
      </c>
      <c r="C156" s="15" t="s">
        <v>756</v>
      </c>
      <c r="D156" s="16" t="s">
        <v>25</v>
      </c>
      <c r="E156" s="16" t="s">
        <v>26</v>
      </c>
      <c r="F156" s="16" t="s">
        <v>757</v>
      </c>
      <c r="G156" s="17" t="s">
        <v>28</v>
      </c>
      <c r="H156" s="17" t="s">
        <v>29</v>
      </c>
      <c r="I156" s="17" t="s">
        <v>29</v>
      </c>
      <c r="J156" s="16" t="s">
        <v>742</v>
      </c>
      <c r="K156" s="29" t="s">
        <v>758</v>
      </c>
      <c r="L156" s="30">
        <v>3.58</v>
      </c>
      <c r="M156" s="28" t="s">
        <v>32</v>
      </c>
      <c r="N156" s="16">
        <v>785</v>
      </c>
      <c r="O156" s="29" t="s">
        <v>759</v>
      </c>
      <c r="P156" s="16" t="s">
        <v>34</v>
      </c>
      <c r="Q156" s="29" t="s">
        <v>760</v>
      </c>
    </row>
    <row r="157" s="3" customFormat="1" ht="81" customHeight="1" spans="1:17">
      <c r="A157" s="16" t="s">
        <v>22</v>
      </c>
      <c r="B157" s="16" t="s">
        <v>23</v>
      </c>
      <c r="C157" s="15" t="s">
        <v>761</v>
      </c>
      <c r="D157" s="16" t="s">
        <v>25</v>
      </c>
      <c r="E157" s="16" t="s">
        <v>26</v>
      </c>
      <c r="F157" s="16" t="s">
        <v>762</v>
      </c>
      <c r="G157" s="17" t="s">
        <v>28</v>
      </c>
      <c r="H157" s="17" t="s">
        <v>29</v>
      </c>
      <c r="I157" s="17" t="s">
        <v>29</v>
      </c>
      <c r="J157" s="16" t="s">
        <v>742</v>
      </c>
      <c r="K157" s="29" t="s">
        <v>763</v>
      </c>
      <c r="L157" s="30">
        <v>44.62</v>
      </c>
      <c r="M157" s="28" t="s">
        <v>32</v>
      </c>
      <c r="N157" s="16">
        <v>804</v>
      </c>
      <c r="O157" s="29" t="s">
        <v>764</v>
      </c>
      <c r="P157" s="16" t="s">
        <v>34</v>
      </c>
      <c r="Q157" s="29" t="s">
        <v>765</v>
      </c>
    </row>
    <row r="158" s="3" customFormat="1" ht="76" customHeight="1" spans="1:17">
      <c r="A158" s="16" t="s">
        <v>22</v>
      </c>
      <c r="B158" s="16" t="s">
        <v>23</v>
      </c>
      <c r="C158" s="15" t="s">
        <v>766</v>
      </c>
      <c r="D158" s="16" t="s">
        <v>25</v>
      </c>
      <c r="E158" s="16" t="s">
        <v>26</v>
      </c>
      <c r="F158" s="16" t="s">
        <v>767</v>
      </c>
      <c r="G158" s="17" t="s">
        <v>28</v>
      </c>
      <c r="H158" s="17" t="s">
        <v>29</v>
      </c>
      <c r="I158" s="17" t="s">
        <v>29</v>
      </c>
      <c r="J158" s="16" t="s">
        <v>742</v>
      </c>
      <c r="K158" s="29" t="s">
        <v>768</v>
      </c>
      <c r="L158" s="30">
        <v>32.22</v>
      </c>
      <c r="M158" s="28" t="s">
        <v>32</v>
      </c>
      <c r="N158" s="16">
        <v>851</v>
      </c>
      <c r="O158" s="29" t="s">
        <v>769</v>
      </c>
      <c r="P158" s="16" t="s">
        <v>34</v>
      </c>
      <c r="Q158" s="29" t="s">
        <v>770</v>
      </c>
    </row>
    <row r="159" s="3" customFormat="1" ht="78" customHeight="1" spans="1:17">
      <c r="A159" s="16" t="s">
        <v>22</v>
      </c>
      <c r="B159" s="16" t="s">
        <v>23</v>
      </c>
      <c r="C159" s="15" t="s">
        <v>771</v>
      </c>
      <c r="D159" s="16" t="s">
        <v>25</v>
      </c>
      <c r="E159" s="16" t="s">
        <v>26</v>
      </c>
      <c r="F159" s="16" t="s">
        <v>772</v>
      </c>
      <c r="G159" s="17" t="s">
        <v>28</v>
      </c>
      <c r="H159" s="17" t="s">
        <v>29</v>
      </c>
      <c r="I159" s="17" t="s">
        <v>29</v>
      </c>
      <c r="J159" s="16" t="s">
        <v>742</v>
      </c>
      <c r="K159" s="29" t="s">
        <v>773</v>
      </c>
      <c r="L159" s="30">
        <v>27.22</v>
      </c>
      <c r="M159" s="28" t="s">
        <v>32</v>
      </c>
      <c r="N159" s="16">
        <v>538</v>
      </c>
      <c r="O159" s="29" t="s">
        <v>774</v>
      </c>
      <c r="P159" s="16" t="s">
        <v>34</v>
      </c>
      <c r="Q159" s="29" t="s">
        <v>775</v>
      </c>
    </row>
    <row r="160" s="3" customFormat="1" ht="99" customHeight="1" spans="1:17">
      <c r="A160" s="16" t="s">
        <v>22</v>
      </c>
      <c r="B160" s="16" t="s">
        <v>23</v>
      </c>
      <c r="C160" s="15" t="s">
        <v>776</v>
      </c>
      <c r="D160" s="16" t="s">
        <v>25</v>
      </c>
      <c r="E160" s="16" t="s">
        <v>26</v>
      </c>
      <c r="F160" s="16" t="s">
        <v>777</v>
      </c>
      <c r="G160" s="17" t="s">
        <v>28</v>
      </c>
      <c r="H160" s="17" t="s">
        <v>29</v>
      </c>
      <c r="I160" s="17" t="s">
        <v>29</v>
      </c>
      <c r="J160" s="16" t="s">
        <v>742</v>
      </c>
      <c r="K160" s="29" t="s">
        <v>778</v>
      </c>
      <c r="L160" s="30">
        <v>21.32</v>
      </c>
      <c r="M160" s="28" t="s">
        <v>32</v>
      </c>
      <c r="N160" s="16">
        <v>374</v>
      </c>
      <c r="O160" s="29" t="s">
        <v>779</v>
      </c>
      <c r="P160" s="16" t="s">
        <v>34</v>
      </c>
      <c r="Q160" s="29" t="s">
        <v>780</v>
      </c>
    </row>
    <row r="161" s="3" customFormat="1" ht="81" customHeight="1" spans="1:17">
      <c r="A161" s="16" t="s">
        <v>22</v>
      </c>
      <c r="B161" s="16" t="s">
        <v>23</v>
      </c>
      <c r="C161" s="15" t="s">
        <v>781</v>
      </c>
      <c r="D161" s="16" t="s">
        <v>25</v>
      </c>
      <c r="E161" s="16" t="s">
        <v>26</v>
      </c>
      <c r="F161" s="16" t="s">
        <v>782</v>
      </c>
      <c r="G161" s="17" t="s">
        <v>28</v>
      </c>
      <c r="H161" s="17" t="s">
        <v>29</v>
      </c>
      <c r="I161" s="17" t="s">
        <v>29</v>
      </c>
      <c r="J161" s="16" t="s">
        <v>742</v>
      </c>
      <c r="K161" s="29" t="s">
        <v>783</v>
      </c>
      <c r="L161" s="30">
        <v>19.37</v>
      </c>
      <c r="M161" s="28" t="s">
        <v>32</v>
      </c>
      <c r="N161" s="16">
        <v>311</v>
      </c>
      <c r="O161" s="29" t="s">
        <v>784</v>
      </c>
      <c r="P161" s="16" t="s">
        <v>34</v>
      </c>
      <c r="Q161" s="29" t="s">
        <v>750</v>
      </c>
    </row>
    <row r="162" s="3" customFormat="1" ht="80" customHeight="1" spans="1:17">
      <c r="A162" s="26" t="s">
        <v>22</v>
      </c>
      <c r="B162" s="16" t="s">
        <v>23</v>
      </c>
      <c r="C162" s="15" t="s">
        <v>785</v>
      </c>
      <c r="D162" s="16" t="s">
        <v>25</v>
      </c>
      <c r="E162" s="16" t="s">
        <v>26</v>
      </c>
      <c r="F162" s="16" t="s">
        <v>786</v>
      </c>
      <c r="G162" s="17" t="s">
        <v>28</v>
      </c>
      <c r="H162" s="17" t="s">
        <v>29</v>
      </c>
      <c r="I162" s="17" t="s">
        <v>29</v>
      </c>
      <c r="J162" s="16" t="s">
        <v>742</v>
      </c>
      <c r="K162" s="29" t="s">
        <v>787</v>
      </c>
      <c r="L162" s="30">
        <v>8.77</v>
      </c>
      <c r="M162" s="28" t="s">
        <v>32</v>
      </c>
      <c r="N162" s="16">
        <v>155</v>
      </c>
      <c r="O162" s="29" t="s">
        <v>788</v>
      </c>
      <c r="P162" s="16" t="s">
        <v>34</v>
      </c>
      <c r="Q162" s="29" t="s">
        <v>789</v>
      </c>
    </row>
    <row r="163" s="3" customFormat="1" ht="81" customHeight="1" spans="1:17">
      <c r="A163" s="26" t="s">
        <v>22</v>
      </c>
      <c r="B163" s="16" t="s">
        <v>23</v>
      </c>
      <c r="C163" s="15" t="s">
        <v>790</v>
      </c>
      <c r="D163" s="16" t="s">
        <v>25</v>
      </c>
      <c r="E163" s="16" t="s">
        <v>26</v>
      </c>
      <c r="F163" s="16" t="s">
        <v>791</v>
      </c>
      <c r="G163" s="17" t="s">
        <v>28</v>
      </c>
      <c r="H163" s="17" t="s">
        <v>29</v>
      </c>
      <c r="I163" s="17" t="s">
        <v>29</v>
      </c>
      <c r="J163" s="16" t="s">
        <v>742</v>
      </c>
      <c r="K163" s="29" t="s">
        <v>792</v>
      </c>
      <c r="L163" s="30">
        <v>9.59</v>
      </c>
      <c r="M163" s="28" t="s">
        <v>32</v>
      </c>
      <c r="N163" s="16">
        <v>602</v>
      </c>
      <c r="O163" s="29" t="s">
        <v>793</v>
      </c>
      <c r="P163" s="16" t="s">
        <v>34</v>
      </c>
      <c r="Q163" s="29" t="s">
        <v>755</v>
      </c>
    </row>
    <row r="164" s="3" customFormat="1" ht="79" customHeight="1" spans="1:17">
      <c r="A164" s="26" t="s">
        <v>22</v>
      </c>
      <c r="B164" s="16" t="s">
        <v>23</v>
      </c>
      <c r="C164" s="15" t="s">
        <v>794</v>
      </c>
      <c r="D164" s="16" t="s">
        <v>25</v>
      </c>
      <c r="E164" s="16" t="s">
        <v>26</v>
      </c>
      <c r="F164" s="16" t="s">
        <v>795</v>
      </c>
      <c r="G164" s="17" t="s">
        <v>28</v>
      </c>
      <c r="H164" s="17" t="s">
        <v>29</v>
      </c>
      <c r="I164" s="17" t="s">
        <v>29</v>
      </c>
      <c r="J164" s="16" t="s">
        <v>742</v>
      </c>
      <c r="K164" s="29" t="s">
        <v>796</v>
      </c>
      <c r="L164" s="30">
        <v>11.17</v>
      </c>
      <c r="M164" s="28" t="s">
        <v>32</v>
      </c>
      <c r="N164" s="16">
        <v>557</v>
      </c>
      <c r="O164" s="29" t="s">
        <v>797</v>
      </c>
      <c r="P164" s="16" t="s">
        <v>34</v>
      </c>
      <c r="Q164" s="29" t="s">
        <v>750</v>
      </c>
    </row>
    <row r="165" s="3" customFormat="1" ht="77" customHeight="1" spans="1:17">
      <c r="A165" s="26" t="s">
        <v>22</v>
      </c>
      <c r="B165" s="16" t="s">
        <v>23</v>
      </c>
      <c r="C165" s="15" t="s">
        <v>798</v>
      </c>
      <c r="D165" s="16" t="s">
        <v>25</v>
      </c>
      <c r="E165" s="16" t="s">
        <v>26</v>
      </c>
      <c r="F165" s="16" t="s">
        <v>799</v>
      </c>
      <c r="G165" s="17" t="s">
        <v>28</v>
      </c>
      <c r="H165" s="17" t="s">
        <v>29</v>
      </c>
      <c r="I165" s="17" t="s">
        <v>29</v>
      </c>
      <c r="J165" s="16" t="s">
        <v>742</v>
      </c>
      <c r="K165" s="29" t="s">
        <v>800</v>
      </c>
      <c r="L165" s="30">
        <v>9.34</v>
      </c>
      <c r="M165" s="28" t="s">
        <v>32</v>
      </c>
      <c r="N165" s="16">
        <v>374</v>
      </c>
      <c r="O165" s="29" t="s">
        <v>801</v>
      </c>
      <c r="P165" s="16" t="s">
        <v>34</v>
      </c>
      <c r="Q165" s="29" t="s">
        <v>802</v>
      </c>
    </row>
    <row r="166" s="3" customFormat="1" ht="81" customHeight="1" spans="1:17">
      <c r="A166" s="26" t="s">
        <v>22</v>
      </c>
      <c r="B166" s="16" t="s">
        <v>23</v>
      </c>
      <c r="C166" s="15" t="s">
        <v>803</v>
      </c>
      <c r="D166" s="16" t="s">
        <v>25</v>
      </c>
      <c r="E166" s="16" t="s">
        <v>26</v>
      </c>
      <c r="F166" s="16" t="s">
        <v>804</v>
      </c>
      <c r="G166" s="17" t="s">
        <v>28</v>
      </c>
      <c r="H166" s="17" t="s">
        <v>29</v>
      </c>
      <c r="I166" s="17" t="s">
        <v>29</v>
      </c>
      <c r="J166" s="16" t="s">
        <v>742</v>
      </c>
      <c r="K166" s="29" t="s">
        <v>805</v>
      </c>
      <c r="L166" s="30">
        <v>18.15</v>
      </c>
      <c r="M166" s="28" t="s">
        <v>32</v>
      </c>
      <c r="N166" s="16">
        <v>242</v>
      </c>
      <c r="O166" s="29" t="s">
        <v>806</v>
      </c>
      <c r="P166" s="16" t="s">
        <v>34</v>
      </c>
      <c r="Q166" s="29" t="s">
        <v>807</v>
      </c>
    </row>
    <row r="167" s="3" customFormat="1" ht="82" customHeight="1" spans="1:17">
      <c r="A167" s="26" t="s">
        <v>22</v>
      </c>
      <c r="B167" s="16" t="s">
        <v>23</v>
      </c>
      <c r="C167" s="15" t="s">
        <v>808</v>
      </c>
      <c r="D167" s="16" t="s">
        <v>25</v>
      </c>
      <c r="E167" s="16" t="s">
        <v>26</v>
      </c>
      <c r="F167" s="16" t="s">
        <v>809</v>
      </c>
      <c r="G167" s="17" t="s">
        <v>28</v>
      </c>
      <c r="H167" s="17" t="s">
        <v>29</v>
      </c>
      <c r="I167" s="17" t="s">
        <v>29</v>
      </c>
      <c r="J167" s="16" t="s">
        <v>742</v>
      </c>
      <c r="K167" s="29" t="s">
        <v>810</v>
      </c>
      <c r="L167" s="30">
        <v>18.12</v>
      </c>
      <c r="M167" s="28" t="s">
        <v>32</v>
      </c>
      <c r="N167" s="16">
        <v>460</v>
      </c>
      <c r="O167" s="29" t="s">
        <v>811</v>
      </c>
      <c r="P167" s="16" t="s">
        <v>34</v>
      </c>
      <c r="Q167" s="29" t="s">
        <v>750</v>
      </c>
    </row>
    <row r="168" s="3" customFormat="1" ht="77" customHeight="1" spans="1:17">
      <c r="A168" s="26" t="s">
        <v>22</v>
      </c>
      <c r="B168" s="16" t="s">
        <v>23</v>
      </c>
      <c r="C168" s="15" t="s">
        <v>812</v>
      </c>
      <c r="D168" s="16" t="s">
        <v>25</v>
      </c>
      <c r="E168" s="16" t="s">
        <v>26</v>
      </c>
      <c r="F168" s="16" t="s">
        <v>813</v>
      </c>
      <c r="G168" s="17" t="s">
        <v>28</v>
      </c>
      <c r="H168" s="17" t="s">
        <v>29</v>
      </c>
      <c r="I168" s="17" t="s">
        <v>29</v>
      </c>
      <c r="J168" s="16" t="s">
        <v>742</v>
      </c>
      <c r="K168" s="29" t="s">
        <v>814</v>
      </c>
      <c r="L168" s="30">
        <v>21.96</v>
      </c>
      <c r="M168" s="28" t="s">
        <v>32</v>
      </c>
      <c r="N168" s="16">
        <v>410</v>
      </c>
      <c r="O168" s="29" t="s">
        <v>815</v>
      </c>
      <c r="P168" s="16" t="s">
        <v>34</v>
      </c>
      <c r="Q168" s="29" t="s">
        <v>816</v>
      </c>
    </row>
    <row r="169" s="3" customFormat="1" ht="77" customHeight="1" spans="1:17">
      <c r="A169" s="26" t="s">
        <v>22</v>
      </c>
      <c r="B169" s="16" t="s">
        <v>23</v>
      </c>
      <c r="C169" s="15" t="s">
        <v>817</v>
      </c>
      <c r="D169" s="16" t="s">
        <v>25</v>
      </c>
      <c r="E169" s="16" t="s">
        <v>26</v>
      </c>
      <c r="F169" s="16" t="s">
        <v>818</v>
      </c>
      <c r="G169" s="17" t="s">
        <v>28</v>
      </c>
      <c r="H169" s="17" t="s">
        <v>29</v>
      </c>
      <c r="I169" s="17" t="s">
        <v>29</v>
      </c>
      <c r="J169" s="16" t="s">
        <v>742</v>
      </c>
      <c r="K169" s="29" t="s">
        <v>819</v>
      </c>
      <c r="L169" s="30">
        <v>21.32</v>
      </c>
      <c r="M169" s="28" t="s">
        <v>32</v>
      </c>
      <c r="N169" s="16">
        <v>371</v>
      </c>
      <c r="O169" s="29" t="s">
        <v>820</v>
      </c>
      <c r="P169" s="16" t="s">
        <v>34</v>
      </c>
      <c r="Q169" s="29" t="s">
        <v>821</v>
      </c>
    </row>
    <row r="170" s="3" customFormat="1" ht="104" customHeight="1" spans="1:17">
      <c r="A170" s="26" t="s">
        <v>22</v>
      </c>
      <c r="B170" s="16" t="s">
        <v>23</v>
      </c>
      <c r="C170" s="15" t="s">
        <v>822</v>
      </c>
      <c r="D170" s="16" t="s">
        <v>25</v>
      </c>
      <c r="E170" s="16" t="s">
        <v>26</v>
      </c>
      <c r="F170" s="16" t="s">
        <v>823</v>
      </c>
      <c r="G170" s="17" t="s">
        <v>28</v>
      </c>
      <c r="H170" s="17" t="s">
        <v>29</v>
      </c>
      <c r="I170" s="17" t="s">
        <v>29</v>
      </c>
      <c r="J170" s="16" t="s">
        <v>742</v>
      </c>
      <c r="K170" s="29" t="s">
        <v>824</v>
      </c>
      <c r="L170" s="30">
        <v>34.38</v>
      </c>
      <c r="M170" s="28" t="s">
        <v>32</v>
      </c>
      <c r="N170" s="16">
        <v>739</v>
      </c>
      <c r="O170" s="29" t="s">
        <v>825</v>
      </c>
      <c r="P170" s="16" t="s">
        <v>34</v>
      </c>
      <c r="Q170" s="29" t="s">
        <v>826</v>
      </c>
    </row>
    <row r="171" s="3" customFormat="1" ht="77" customHeight="1" spans="1:17">
      <c r="A171" s="26" t="s">
        <v>22</v>
      </c>
      <c r="B171" s="16" t="s">
        <v>23</v>
      </c>
      <c r="C171" s="15" t="s">
        <v>827</v>
      </c>
      <c r="D171" s="16" t="s">
        <v>25</v>
      </c>
      <c r="E171" s="16" t="s">
        <v>26</v>
      </c>
      <c r="F171" s="16" t="s">
        <v>828</v>
      </c>
      <c r="G171" s="17" t="s">
        <v>28</v>
      </c>
      <c r="H171" s="17" t="s">
        <v>29</v>
      </c>
      <c r="I171" s="17" t="s">
        <v>29</v>
      </c>
      <c r="J171" s="16" t="s">
        <v>742</v>
      </c>
      <c r="K171" s="29" t="s">
        <v>829</v>
      </c>
      <c r="L171" s="30">
        <v>39.35</v>
      </c>
      <c r="M171" s="28" t="s">
        <v>32</v>
      </c>
      <c r="N171" s="16">
        <v>1034</v>
      </c>
      <c r="O171" s="29" t="s">
        <v>830</v>
      </c>
      <c r="P171" s="16" t="s">
        <v>34</v>
      </c>
      <c r="Q171" s="29" t="s">
        <v>831</v>
      </c>
    </row>
    <row r="172" s="3" customFormat="1" ht="78" customHeight="1" spans="1:17">
      <c r="A172" s="26" t="s">
        <v>22</v>
      </c>
      <c r="B172" s="16" t="s">
        <v>23</v>
      </c>
      <c r="C172" s="15" t="s">
        <v>832</v>
      </c>
      <c r="D172" s="16" t="s">
        <v>25</v>
      </c>
      <c r="E172" s="16" t="s">
        <v>26</v>
      </c>
      <c r="F172" s="16" t="s">
        <v>833</v>
      </c>
      <c r="G172" s="17" t="s">
        <v>28</v>
      </c>
      <c r="H172" s="17" t="s">
        <v>29</v>
      </c>
      <c r="I172" s="17" t="s">
        <v>29</v>
      </c>
      <c r="J172" s="16" t="s">
        <v>742</v>
      </c>
      <c r="K172" s="29" t="s">
        <v>834</v>
      </c>
      <c r="L172" s="30">
        <v>8.62</v>
      </c>
      <c r="M172" s="28" t="s">
        <v>32</v>
      </c>
      <c r="N172" s="16">
        <v>142</v>
      </c>
      <c r="O172" s="29" t="s">
        <v>835</v>
      </c>
      <c r="P172" s="16" t="s">
        <v>34</v>
      </c>
      <c r="Q172" s="29" t="s">
        <v>836</v>
      </c>
    </row>
    <row r="173" s="3" customFormat="1" ht="78" customHeight="1" spans="1:17">
      <c r="A173" s="26" t="s">
        <v>22</v>
      </c>
      <c r="B173" s="16" t="s">
        <v>23</v>
      </c>
      <c r="C173" s="15" t="s">
        <v>837</v>
      </c>
      <c r="D173" s="16" t="s">
        <v>25</v>
      </c>
      <c r="E173" s="16" t="s">
        <v>26</v>
      </c>
      <c r="F173" s="16" t="s">
        <v>838</v>
      </c>
      <c r="G173" s="17" t="s">
        <v>28</v>
      </c>
      <c r="H173" s="17" t="s">
        <v>29</v>
      </c>
      <c r="I173" s="17" t="s">
        <v>29</v>
      </c>
      <c r="J173" s="16" t="s">
        <v>839</v>
      </c>
      <c r="K173" s="29" t="s">
        <v>840</v>
      </c>
      <c r="L173" s="30">
        <v>15.26</v>
      </c>
      <c r="M173" s="28" t="s">
        <v>32</v>
      </c>
      <c r="N173" s="16">
        <v>443</v>
      </c>
      <c r="O173" s="29" t="s">
        <v>841</v>
      </c>
      <c r="P173" s="16" t="s">
        <v>34</v>
      </c>
      <c r="Q173" s="29" t="s">
        <v>45</v>
      </c>
    </row>
    <row r="174" s="3" customFormat="1" ht="84" customHeight="1" spans="1:17">
      <c r="A174" s="26" t="s">
        <v>22</v>
      </c>
      <c r="B174" s="16" t="s">
        <v>23</v>
      </c>
      <c r="C174" s="15" t="s">
        <v>842</v>
      </c>
      <c r="D174" s="16" t="s">
        <v>25</v>
      </c>
      <c r="E174" s="16" t="s">
        <v>26</v>
      </c>
      <c r="F174" s="16" t="s">
        <v>843</v>
      </c>
      <c r="G174" s="17" t="s">
        <v>28</v>
      </c>
      <c r="H174" s="17" t="s">
        <v>29</v>
      </c>
      <c r="I174" s="17" t="s">
        <v>29</v>
      </c>
      <c r="J174" s="16" t="s">
        <v>839</v>
      </c>
      <c r="K174" s="29" t="s">
        <v>844</v>
      </c>
      <c r="L174" s="30">
        <v>13</v>
      </c>
      <c r="M174" s="28" t="s">
        <v>32</v>
      </c>
      <c r="N174" s="16">
        <v>343</v>
      </c>
      <c r="O174" s="29" t="s">
        <v>845</v>
      </c>
      <c r="P174" s="16" t="s">
        <v>34</v>
      </c>
      <c r="Q174" s="29" t="s">
        <v>183</v>
      </c>
    </row>
    <row r="175" s="3" customFormat="1" ht="78" customHeight="1" spans="1:17">
      <c r="A175" s="26" t="s">
        <v>22</v>
      </c>
      <c r="B175" s="16" t="s">
        <v>23</v>
      </c>
      <c r="C175" s="15" t="s">
        <v>846</v>
      </c>
      <c r="D175" s="16" t="s">
        <v>25</v>
      </c>
      <c r="E175" s="16" t="s">
        <v>26</v>
      </c>
      <c r="F175" s="16" t="s">
        <v>847</v>
      </c>
      <c r="G175" s="17" t="s">
        <v>28</v>
      </c>
      <c r="H175" s="17" t="s">
        <v>29</v>
      </c>
      <c r="I175" s="17" t="s">
        <v>29</v>
      </c>
      <c r="J175" s="16" t="s">
        <v>839</v>
      </c>
      <c r="K175" s="29" t="s">
        <v>848</v>
      </c>
      <c r="L175" s="30">
        <v>14.28</v>
      </c>
      <c r="M175" s="28" t="s">
        <v>32</v>
      </c>
      <c r="N175" s="16">
        <v>532</v>
      </c>
      <c r="O175" s="29" t="s">
        <v>849</v>
      </c>
      <c r="P175" s="16" t="s">
        <v>34</v>
      </c>
      <c r="Q175" s="29" t="s">
        <v>40</v>
      </c>
    </row>
    <row r="176" s="3" customFormat="1" ht="79" customHeight="1" spans="1:17">
      <c r="A176" s="26" t="s">
        <v>22</v>
      </c>
      <c r="B176" s="16" t="s">
        <v>23</v>
      </c>
      <c r="C176" s="15" t="s">
        <v>850</v>
      </c>
      <c r="D176" s="16" t="s">
        <v>25</v>
      </c>
      <c r="E176" s="16" t="s">
        <v>26</v>
      </c>
      <c r="F176" s="16" t="s">
        <v>851</v>
      </c>
      <c r="G176" s="17" t="s">
        <v>28</v>
      </c>
      <c r="H176" s="17" t="s">
        <v>29</v>
      </c>
      <c r="I176" s="17" t="s">
        <v>29</v>
      </c>
      <c r="J176" s="16" t="s">
        <v>839</v>
      </c>
      <c r="K176" s="29" t="s">
        <v>852</v>
      </c>
      <c r="L176" s="30">
        <v>23.48</v>
      </c>
      <c r="M176" s="28" t="s">
        <v>32</v>
      </c>
      <c r="N176" s="16">
        <v>410</v>
      </c>
      <c r="O176" s="29" t="s">
        <v>853</v>
      </c>
      <c r="P176" s="16" t="s">
        <v>34</v>
      </c>
      <c r="Q176" s="29" t="s">
        <v>40</v>
      </c>
    </row>
    <row r="177" s="3" customFormat="1" ht="79" customHeight="1" spans="1:17">
      <c r="A177" s="26" t="s">
        <v>22</v>
      </c>
      <c r="B177" s="16" t="s">
        <v>23</v>
      </c>
      <c r="C177" s="15" t="s">
        <v>854</v>
      </c>
      <c r="D177" s="16" t="s">
        <v>25</v>
      </c>
      <c r="E177" s="16" t="s">
        <v>26</v>
      </c>
      <c r="F177" s="16" t="s">
        <v>855</v>
      </c>
      <c r="G177" s="17" t="s">
        <v>28</v>
      </c>
      <c r="H177" s="17" t="s">
        <v>29</v>
      </c>
      <c r="I177" s="17" t="s">
        <v>29</v>
      </c>
      <c r="J177" s="16" t="s">
        <v>839</v>
      </c>
      <c r="K177" s="29" t="s">
        <v>856</v>
      </c>
      <c r="L177" s="30">
        <v>18.12</v>
      </c>
      <c r="M177" s="28" t="s">
        <v>32</v>
      </c>
      <c r="N177" s="16">
        <v>428</v>
      </c>
      <c r="O177" s="29" t="s">
        <v>857</v>
      </c>
      <c r="P177" s="16" t="s">
        <v>34</v>
      </c>
      <c r="Q177" s="29" t="s">
        <v>649</v>
      </c>
    </row>
    <row r="178" s="3" customFormat="1" ht="78" customHeight="1" spans="1:17">
      <c r="A178" s="26" t="s">
        <v>22</v>
      </c>
      <c r="B178" s="16" t="s">
        <v>23</v>
      </c>
      <c r="C178" s="15" t="s">
        <v>858</v>
      </c>
      <c r="D178" s="16" t="s">
        <v>25</v>
      </c>
      <c r="E178" s="16" t="s">
        <v>26</v>
      </c>
      <c r="F178" s="16" t="s">
        <v>859</v>
      </c>
      <c r="G178" s="17" t="s">
        <v>28</v>
      </c>
      <c r="H178" s="17" t="s">
        <v>29</v>
      </c>
      <c r="I178" s="17" t="s">
        <v>29</v>
      </c>
      <c r="J178" s="16" t="s">
        <v>839</v>
      </c>
      <c r="K178" s="29" t="s">
        <v>860</v>
      </c>
      <c r="L178" s="30">
        <v>18.74</v>
      </c>
      <c r="M178" s="28" t="s">
        <v>32</v>
      </c>
      <c r="N178" s="16">
        <v>282</v>
      </c>
      <c r="O178" s="29" t="s">
        <v>861</v>
      </c>
      <c r="P178" s="16" t="s">
        <v>34</v>
      </c>
      <c r="Q178" s="29" t="s">
        <v>862</v>
      </c>
    </row>
    <row r="179" s="3" customFormat="1" ht="80" customHeight="1" spans="1:17">
      <c r="A179" s="26" t="s">
        <v>22</v>
      </c>
      <c r="B179" s="16" t="s">
        <v>23</v>
      </c>
      <c r="C179" s="15" t="s">
        <v>863</v>
      </c>
      <c r="D179" s="16" t="s">
        <v>25</v>
      </c>
      <c r="E179" s="16" t="s">
        <v>26</v>
      </c>
      <c r="F179" s="16" t="s">
        <v>864</v>
      </c>
      <c r="G179" s="17" t="s">
        <v>28</v>
      </c>
      <c r="H179" s="17" t="s">
        <v>29</v>
      </c>
      <c r="I179" s="17" t="s">
        <v>29</v>
      </c>
      <c r="J179" s="16" t="s">
        <v>839</v>
      </c>
      <c r="K179" s="29" t="s">
        <v>865</v>
      </c>
      <c r="L179" s="30">
        <v>40.82</v>
      </c>
      <c r="M179" s="28" t="s">
        <v>32</v>
      </c>
      <c r="N179" s="16">
        <v>965</v>
      </c>
      <c r="O179" s="29" t="s">
        <v>866</v>
      </c>
      <c r="P179" s="16" t="s">
        <v>34</v>
      </c>
      <c r="Q179" s="29" t="s">
        <v>867</v>
      </c>
    </row>
    <row r="180" s="3" customFormat="1" ht="80" customHeight="1" spans="1:17">
      <c r="A180" s="26" t="s">
        <v>22</v>
      </c>
      <c r="B180" s="16" t="s">
        <v>23</v>
      </c>
      <c r="C180" s="15" t="s">
        <v>868</v>
      </c>
      <c r="D180" s="16" t="s">
        <v>25</v>
      </c>
      <c r="E180" s="16" t="s">
        <v>26</v>
      </c>
      <c r="F180" s="16" t="s">
        <v>869</v>
      </c>
      <c r="G180" s="17" t="s">
        <v>28</v>
      </c>
      <c r="H180" s="17" t="s">
        <v>29</v>
      </c>
      <c r="I180" s="17" t="s">
        <v>29</v>
      </c>
      <c r="J180" s="16" t="s">
        <v>839</v>
      </c>
      <c r="K180" s="29" t="s">
        <v>870</v>
      </c>
      <c r="L180" s="30">
        <v>16.24</v>
      </c>
      <c r="M180" s="28" t="s">
        <v>32</v>
      </c>
      <c r="N180" s="16">
        <v>513</v>
      </c>
      <c r="O180" s="29" t="s">
        <v>871</v>
      </c>
      <c r="P180" s="16" t="s">
        <v>34</v>
      </c>
      <c r="Q180" s="29" t="s">
        <v>872</v>
      </c>
    </row>
    <row r="181" s="3" customFormat="1" ht="78" customHeight="1" spans="1:17">
      <c r="A181" s="26" t="s">
        <v>22</v>
      </c>
      <c r="B181" s="16" t="s">
        <v>23</v>
      </c>
      <c r="C181" s="15" t="s">
        <v>873</v>
      </c>
      <c r="D181" s="16" t="s">
        <v>25</v>
      </c>
      <c r="E181" s="16" t="s">
        <v>26</v>
      </c>
      <c r="F181" s="16" t="s">
        <v>874</v>
      </c>
      <c r="G181" s="17" t="s">
        <v>28</v>
      </c>
      <c r="H181" s="17" t="s">
        <v>29</v>
      </c>
      <c r="I181" s="17" t="s">
        <v>29</v>
      </c>
      <c r="J181" s="16" t="s">
        <v>839</v>
      </c>
      <c r="K181" s="29" t="s">
        <v>875</v>
      </c>
      <c r="L181" s="30">
        <v>19.54</v>
      </c>
      <c r="M181" s="28" t="s">
        <v>32</v>
      </c>
      <c r="N181" s="16">
        <v>480</v>
      </c>
      <c r="O181" s="29" t="s">
        <v>876</v>
      </c>
      <c r="P181" s="16" t="s">
        <v>34</v>
      </c>
      <c r="Q181" s="29" t="s">
        <v>50</v>
      </c>
    </row>
    <row r="182" s="3" customFormat="1" ht="84" customHeight="1" spans="1:17">
      <c r="A182" s="26" t="s">
        <v>22</v>
      </c>
      <c r="B182" s="16" t="s">
        <v>23</v>
      </c>
      <c r="C182" s="15" t="s">
        <v>877</v>
      </c>
      <c r="D182" s="16" t="s">
        <v>25</v>
      </c>
      <c r="E182" s="16" t="s">
        <v>26</v>
      </c>
      <c r="F182" s="16" t="s">
        <v>878</v>
      </c>
      <c r="G182" s="17" t="s">
        <v>28</v>
      </c>
      <c r="H182" s="17" t="s">
        <v>29</v>
      </c>
      <c r="I182" s="17" t="s">
        <v>29</v>
      </c>
      <c r="J182" s="16" t="s">
        <v>839</v>
      </c>
      <c r="K182" s="29" t="s">
        <v>879</v>
      </c>
      <c r="L182" s="30">
        <v>16.39</v>
      </c>
      <c r="M182" s="28" t="s">
        <v>32</v>
      </c>
      <c r="N182" s="40">
        <v>328</v>
      </c>
      <c r="O182" s="29" t="s">
        <v>880</v>
      </c>
      <c r="P182" s="16" t="s">
        <v>34</v>
      </c>
      <c r="Q182" s="29" t="s">
        <v>453</v>
      </c>
    </row>
    <row r="183" s="3" customFormat="1" ht="82" customHeight="1" spans="1:17">
      <c r="A183" s="16" t="s">
        <v>22</v>
      </c>
      <c r="B183" s="16" t="s">
        <v>23</v>
      </c>
      <c r="C183" s="15" t="s">
        <v>881</v>
      </c>
      <c r="D183" s="16" t="s">
        <v>25</v>
      </c>
      <c r="E183" s="16" t="s">
        <v>26</v>
      </c>
      <c r="F183" s="16" t="s">
        <v>882</v>
      </c>
      <c r="G183" s="17" t="s">
        <v>28</v>
      </c>
      <c r="H183" s="17" t="s">
        <v>29</v>
      </c>
      <c r="I183" s="17" t="s">
        <v>29</v>
      </c>
      <c r="J183" s="16" t="s">
        <v>883</v>
      </c>
      <c r="K183" s="29" t="s">
        <v>884</v>
      </c>
      <c r="L183" s="30">
        <v>11.71</v>
      </c>
      <c r="M183" s="28" t="s">
        <v>32</v>
      </c>
      <c r="N183" s="16">
        <v>289</v>
      </c>
      <c r="O183" s="29" t="s">
        <v>885</v>
      </c>
      <c r="P183" s="16" t="s">
        <v>34</v>
      </c>
      <c r="Q183" s="29" t="s">
        <v>886</v>
      </c>
    </row>
    <row r="184" s="3" customFormat="1" ht="80" customHeight="1" spans="1:17">
      <c r="A184" s="16" t="s">
        <v>22</v>
      </c>
      <c r="B184" s="16" t="s">
        <v>23</v>
      </c>
      <c r="C184" s="15" t="s">
        <v>887</v>
      </c>
      <c r="D184" s="16" t="s">
        <v>25</v>
      </c>
      <c r="E184" s="16" t="s">
        <v>26</v>
      </c>
      <c r="F184" s="16" t="s">
        <v>888</v>
      </c>
      <c r="G184" s="17" t="s">
        <v>28</v>
      </c>
      <c r="H184" s="17" t="s">
        <v>29</v>
      </c>
      <c r="I184" s="17" t="s">
        <v>29</v>
      </c>
      <c r="J184" s="16" t="s">
        <v>883</v>
      </c>
      <c r="K184" s="29" t="s">
        <v>889</v>
      </c>
      <c r="L184" s="30">
        <v>18.72</v>
      </c>
      <c r="M184" s="28" t="s">
        <v>32</v>
      </c>
      <c r="N184" s="16">
        <v>429</v>
      </c>
      <c r="O184" s="29" t="s">
        <v>890</v>
      </c>
      <c r="P184" s="16" t="s">
        <v>34</v>
      </c>
      <c r="Q184" s="29" t="s">
        <v>891</v>
      </c>
    </row>
    <row r="185" s="3" customFormat="1" ht="82" customHeight="1" spans="1:17">
      <c r="A185" s="16" t="s">
        <v>22</v>
      </c>
      <c r="B185" s="16" t="s">
        <v>23</v>
      </c>
      <c r="C185" s="15" t="s">
        <v>892</v>
      </c>
      <c r="D185" s="16" t="s">
        <v>25</v>
      </c>
      <c r="E185" s="16" t="s">
        <v>26</v>
      </c>
      <c r="F185" s="16" t="s">
        <v>893</v>
      </c>
      <c r="G185" s="17" t="s">
        <v>28</v>
      </c>
      <c r="H185" s="17" t="s">
        <v>29</v>
      </c>
      <c r="I185" s="17" t="s">
        <v>29</v>
      </c>
      <c r="J185" s="16" t="s">
        <v>883</v>
      </c>
      <c r="K185" s="29" t="s">
        <v>894</v>
      </c>
      <c r="L185" s="30">
        <v>21.49</v>
      </c>
      <c r="M185" s="28" t="s">
        <v>32</v>
      </c>
      <c r="N185" s="16">
        <v>432</v>
      </c>
      <c r="O185" s="29" t="s">
        <v>895</v>
      </c>
      <c r="P185" s="16" t="s">
        <v>34</v>
      </c>
      <c r="Q185" s="29" t="s">
        <v>896</v>
      </c>
    </row>
    <row r="186" s="3" customFormat="1" ht="78" customHeight="1" spans="1:17">
      <c r="A186" s="16" t="s">
        <v>22</v>
      </c>
      <c r="B186" s="16" t="s">
        <v>23</v>
      </c>
      <c r="C186" s="15" t="s">
        <v>897</v>
      </c>
      <c r="D186" s="16" t="s">
        <v>25</v>
      </c>
      <c r="E186" s="16" t="s">
        <v>26</v>
      </c>
      <c r="F186" s="16" t="s">
        <v>898</v>
      </c>
      <c r="G186" s="17" t="s">
        <v>28</v>
      </c>
      <c r="H186" s="17" t="s">
        <v>29</v>
      </c>
      <c r="I186" s="17" t="s">
        <v>29</v>
      </c>
      <c r="J186" s="16" t="s">
        <v>883</v>
      </c>
      <c r="K186" s="29" t="s">
        <v>899</v>
      </c>
      <c r="L186" s="30">
        <v>49.94</v>
      </c>
      <c r="M186" s="28" t="s">
        <v>32</v>
      </c>
      <c r="N186" s="16">
        <v>794</v>
      </c>
      <c r="O186" s="29" t="s">
        <v>900</v>
      </c>
      <c r="P186" s="16" t="s">
        <v>34</v>
      </c>
      <c r="Q186" s="29" t="s">
        <v>901</v>
      </c>
    </row>
    <row r="187" s="3" customFormat="1" ht="79" customHeight="1" spans="1:17">
      <c r="A187" s="39" t="s">
        <v>22</v>
      </c>
      <c r="B187" s="39" t="s">
        <v>23</v>
      </c>
      <c r="C187" s="15" t="s">
        <v>902</v>
      </c>
      <c r="D187" s="16" t="s">
        <v>25</v>
      </c>
      <c r="E187" s="39" t="s">
        <v>26</v>
      </c>
      <c r="F187" s="39" t="s">
        <v>903</v>
      </c>
      <c r="G187" s="17" t="s">
        <v>28</v>
      </c>
      <c r="H187" s="17" t="s">
        <v>29</v>
      </c>
      <c r="I187" s="17" t="s">
        <v>29</v>
      </c>
      <c r="J187" s="39" t="s">
        <v>904</v>
      </c>
      <c r="K187" s="41" t="s">
        <v>905</v>
      </c>
      <c r="L187" s="42">
        <v>0.69</v>
      </c>
      <c r="M187" s="28" t="s">
        <v>32</v>
      </c>
      <c r="N187" s="39">
        <v>212</v>
      </c>
      <c r="O187" s="41" t="s">
        <v>906</v>
      </c>
      <c r="P187" s="16" t="s">
        <v>34</v>
      </c>
      <c r="Q187" s="41" t="s">
        <v>338</v>
      </c>
    </row>
    <row r="188" s="3" customFormat="1" ht="76" customHeight="1" spans="1:17">
      <c r="A188" s="39" t="s">
        <v>22</v>
      </c>
      <c r="B188" s="39" t="s">
        <v>23</v>
      </c>
      <c r="C188" s="15" t="s">
        <v>907</v>
      </c>
      <c r="D188" s="16" t="s">
        <v>25</v>
      </c>
      <c r="E188" s="39" t="s">
        <v>26</v>
      </c>
      <c r="F188" s="39" t="s">
        <v>908</v>
      </c>
      <c r="G188" s="17" t="s">
        <v>28</v>
      </c>
      <c r="H188" s="17" t="s">
        <v>29</v>
      </c>
      <c r="I188" s="17" t="s">
        <v>29</v>
      </c>
      <c r="J188" s="39" t="s">
        <v>904</v>
      </c>
      <c r="K188" s="41" t="s">
        <v>909</v>
      </c>
      <c r="L188" s="42">
        <v>18.54</v>
      </c>
      <c r="M188" s="28" t="s">
        <v>32</v>
      </c>
      <c r="N188" s="39">
        <v>446</v>
      </c>
      <c r="O188" s="41" t="s">
        <v>910</v>
      </c>
      <c r="P188" s="16" t="s">
        <v>34</v>
      </c>
      <c r="Q188" s="41" t="s">
        <v>911</v>
      </c>
    </row>
    <row r="189" s="3" customFormat="1" ht="96" customHeight="1" spans="1:17">
      <c r="A189" s="39" t="s">
        <v>22</v>
      </c>
      <c r="B189" s="39" t="s">
        <v>23</v>
      </c>
      <c r="C189" s="15" t="s">
        <v>912</v>
      </c>
      <c r="D189" s="16" t="s">
        <v>25</v>
      </c>
      <c r="E189" s="39" t="s">
        <v>26</v>
      </c>
      <c r="F189" s="39" t="s">
        <v>913</v>
      </c>
      <c r="G189" s="17" t="s">
        <v>28</v>
      </c>
      <c r="H189" s="17" t="s">
        <v>29</v>
      </c>
      <c r="I189" s="17" t="s">
        <v>29</v>
      </c>
      <c r="J189" s="39" t="s">
        <v>904</v>
      </c>
      <c r="K189" s="41" t="s">
        <v>914</v>
      </c>
      <c r="L189" s="42">
        <v>3.56</v>
      </c>
      <c r="M189" s="28" t="s">
        <v>32</v>
      </c>
      <c r="N189" s="39">
        <v>207</v>
      </c>
      <c r="O189" s="41" t="s">
        <v>915</v>
      </c>
      <c r="P189" s="16" t="s">
        <v>34</v>
      </c>
      <c r="Q189" s="41" t="s">
        <v>916</v>
      </c>
    </row>
    <row r="190" s="3" customFormat="1" ht="73" customHeight="1" spans="1:17">
      <c r="A190" s="39" t="s">
        <v>22</v>
      </c>
      <c r="B190" s="39" t="s">
        <v>23</v>
      </c>
      <c r="C190" s="15" t="s">
        <v>917</v>
      </c>
      <c r="D190" s="16" t="s">
        <v>25</v>
      </c>
      <c r="E190" s="39" t="s">
        <v>26</v>
      </c>
      <c r="F190" s="39" t="s">
        <v>918</v>
      </c>
      <c r="G190" s="17" t="s">
        <v>28</v>
      </c>
      <c r="H190" s="17" t="s">
        <v>29</v>
      </c>
      <c r="I190" s="17" t="s">
        <v>29</v>
      </c>
      <c r="J190" s="39" t="s">
        <v>904</v>
      </c>
      <c r="K190" s="41" t="s">
        <v>919</v>
      </c>
      <c r="L190" s="42">
        <v>20.61</v>
      </c>
      <c r="M190" s="28" t="s">
        <v>32</v>
      </c>
      <c r="N190" s="39">
        <v>420</v>
      </c>
      <c r="O190" s="41" t="s">
        <v>920</v>
      </c>
      <c r="P190" s="16" t="s">
        <v>34</v>
      </c>
      <c r="Q190" s="41" t="s">
        <v>921</v>
      </c>
    </row>
    <row r="191" s="3" customFormat="1" ht="85" customHeight="1" spans="1:17">
      <c r="A191" s="39" t="s">
        <v>22</v>
      </c>
      <c r="B191" s="39" t="s">
        <v>23</v>
      </c>
      <c r="C191" s="15" t="s">
        <v>922</v>
      </c>
      <c r="D191" s="16" t="s">
        <v>25</v>
      </c>
      <c r="E191" s="39" t="s">
        <v>26</v>
      </c>
      <c r="F191" s="39" t="s">
        <v>923</v>
      </c>
      <c r="G191" s="17" t="s">
        <v>28</v>
      </c>
      <c r="H191" s="17" t="s">
        <v>29</v>
      </c>
      <c r="I191" s="17" t="s">
        <v>29</v>
      </c>
      <c r="J191" s="39" t="s">
        <v>904</v>
      </c>
      <c r="K191" s="41" t="s">
        <v>924</v>
      </c>
      <c r="L191" s="42">
        <v>4.95</v>
      </c>
      <c r="M191" s="28" t="s">
        <v>32</v>
      </c>
      <c r="N191" s="39">
        <v>450</v>
      </c>
      <c r="O191" s="41" t="s">
        <v>925</v>
      </c>
      <c r="P191" s="16" t="s">
        <v>34</v>
      </c>
      <c r="Q191" s="41" t="s">
        <v>127</v>
      </c>
    </row>
    <row r="192" s="3" customFormat="1" ht="92" customHeight="1" spans="1:17">
      <c r="A192" s="39" t="s">
        <v>22</v>
      </c>
      <c r="B192" s="39" t="s">
        <v>23</v>
      </c>
      <c r="C192" s="15" t="s">
        <v>926</v>
      </c>
      <c r="D192" s="16" t="s">
        <v>25</v>
      </c>
      <c r="E192" s="39" t="s">
        <v>26</v>
      </c>
      <c r="F192" s="39" t="s">
        <v>927</v>
      </c>
      <c r="G192" s="17" t="s">
        <v>28</v>
      </c>
      <c r="H192" s="17" t="s">
        <v>29</v>
      </c>
      <c r="I192" s="17" t="s">
        <v>29</v>
      </c>
      <c r="J192" s="39" t="s">
        <v>904</v>
      </c>
      <c r="K192" s="41" t="s">
        <v>928</v>
      </c>
      <c r="L192" s="42">
        <v>15.64</v>
      </c>
      <c r="M192" s="28" t="s">
        <v>32</v>
      </c>
      <c r="N192" s="39">
        <v>372</v>
      </c>
      <c r="O192" s="41" t="s">
        <v>929</v>
      </c>
      <c r="P192" s="16" t="s">
        <v>34</v>
      </c>
      <c r="Q192" s="41" t="s">
        <v>930</v>
      </c>
    </row>
    <row r="193" s="3" customFormat="1" ht="81" customHeight="1" spans="1:17">
      <c r="A193" s="14" t="s">
        <v>22</v>
      </c>
      <c r="B193" s="14" t="s">
        <v>23</v>
      </c>
      <c r="C193" s="15" t="s">
        <v>931</v>
      </c>
      <c r="D193" s="16" t="s">
        <v>25</v>
      </c>
      <c r="E193" s="14" t="s">
        <v>26</v>
      </c>
      <c r="F193" s="14" t="s">
        <v>932</v>
      </c>
      <c r="G193" s="17" t="s">
        <v>28</v>
      </c>
      <c r="H193" s="17" t="s">
        <v>29</v>
      </c>
      <c r="I193" s="17" t="s">
        <v>29</v>
      </c>
      <c r="J193" s="14" t="s">
        <v>933</v>
      </c>
      <c r="K193" s="27" t="s">
        <v>934</v>
      </c>
      <c r="L193" s="28">
        <v>11.34</v>
      </c>
      <c r="M193" s="28" t="s">
        <v>32</v>
      </c>
      <c r="N193" s="14">
        <v>495</v>
      </c>
      <c r="O193" s="27" t="s">
        <v>935</v>
      </c>
      <c r="P193" s="16" t="s">
        <v>34</v>
      </c>
      <c r="Q193" s="27" t="s">
        <v>936</v>
      </c>
    </row>
    <row r="194" s="3" customFormat="1" ht="76" customHeight="1" spans="1:17">
      <c r="A194" s="14" t="s">
        <v>22</v>
      </c>
      <c r="B194" s="14" t="s">
        <v>23</v>
      </c>
      <c r="C194" s="15" t="s">
        <v>937</v>
      </c>
      <c r="D194" s="16" t="s">
        <v>25</v>
      </c>
      <c r="E194" s="14" t="s">
        <v>26</v>
      </c>
      <c r="F194" s="14" t="s">
        <v>938</v>
      </c>
      <c r="G194" s="17" t="s">
        <v>28</v>
      </c>
      <c r="H194" s="17" t="s">
        <v>29</v>
      </c>
      <c r="I194" s="17" t="s">
        <v>29</v>
      </c>
      <c r="J194" s="14" t="s">
        <v>933</v>
      </c>
      <c r="K194" s="27" t="s">
        <v>939</v>
      </c>
      <c r="L194" s="28">
        <v>10.44</v>
      </c>
      <c r="M194" s="28" t="s">
        <v>32</v>
      </c>
      <c r="N194" s="14">
        <v>699</v>
      </c>
      <c r="O194" s="27" t="s">
        <v>940</v>
      </c>
      <c r="P194" s="16" t="s">
        <v>34</v>
      </c>
      <c r="Q194" s="27" t="s">
        <v>941</v>
      </c>
    </row>
    <row r="195" s="3" customFormat="1" ht="80" customHeight="1" spans="1:17">
      <c r="A195" s="14" t="s">
        <v>22</v>
      </c>
      <c r="B195" s="14" t="s">
        <v>23</v>
      </c>
      <c r="C195" s="15" t="s">
        <v>942</v>
      </c>
      <c r="D195" s="16" t="s">
        <v>25</v>
      </c>
      <c r="E195" s="14" t="s">
        <v>26</v>
      </c>
      <c r="F195" s="14" t="s">
        <v>943</v>
      </c>
      <c r="G195" s="17" t="s">
        <v>28</v>
      </c>
      <c r="H195" s="17" t="s">
        <v>29</v>
      </c>
      <c r="I195" s="17" t="s">
        <v>29</v>
      </c>
      <c r="J195" s="14" t="s">
        <v>933</v>
      </c>
      <c r="K195" s="27" t="s">
        <v>944</v>
      </c>
      <c r="L195" s="28">
        <v>0.35</v>
      </c>
      <c r="M195" s="28" t="s">
        <v>32</v>
      </c>
      <c r="N195" s="14">
        <v>824</v>
      </c>
      <c r="O195" s="27" t="s">
        <v>945</v>
      </c>
      <c r="P195" s="16" t="s">
        <v>34</v>
      </c>
      <c r="Q195" s="27" t="s">
        <v>946</v>
      </c>
    </row>
    <row r="196" s="3" customFormat="1" ht="78" customHeight="1" spans="1:17">
      <c r="A196" s="14" t="s">
        <v>22</v>
      </c>
      <c r="B196" s="14" t="s">
        <v>23</v>
      </c>
      <c r="C196" s="15" t="s">
        <v>947</v>
      </c>
      <c r="D196" s="16" t="s">
        <v>25</v>
      </c>
      <c r="E196" s="14" t="s">
        <v>26</v>
      </c>
      <c r="F196" s="14" t="s">
        <v>948</v>
      </c>
      <c r="G196" s="17" t="s">
        <v>28</v>
      </c>
      <c r="H196" s="17" t="s">
        <v>29</v>
      </c>
      <c r="I196" s="17" t="s">
        <v>29</v>
      </c>
      <c r="J196" s="14" t="s">
        <v>933</v>
      </c>
      <c r="K196" s="27" t="s">
        <v>949</v>
      </c>
      <c r="L196" s="28">
        <v>5.3</v>
      </c>
      <c r="M196" s="28" t="s">
        <v>32</v>
      </c>
      <c r="N196" s="14">
        <v>111</v>
      </c>
      <c r="O196" s="27" t="s">
        <v>950</v>
      </c>
      <c r="P196" s="16" t="s">
        <v>34</v>
      </c>
      <c r="Q196" s="27" t="s">
        <v>203</v>
      </c>
    </row>
    <row r="197" s="3" customFormat="1" ht="77" customHeight="1" spans="1:17">
      <c r="A197" s="14" t="s">
        <v>22</v>
      </c>
      <c r="B197" s="14" t="s">
        <v>23</v>
      </c>
      <c r="C197" s="15" t="s">
        <v>951</v>
      </c>
      <c r="D197" s="16" t="s">
        <v>25</v>
      </c>
      <c r="E197" s="14" t="s">
        <v>26</v>
      </c>
      <c r="F197" s="14" t="s">
        <v>952</v>
      </c>
      <c r="G197" s="17" t="s">
        <v>28</v>
      </c>
      <c r="H197" s="17" t="s">
        <v>29</v>
      </c>
      <c r="I197" s="17" t="s">
        <v>29</v>
      </c>
      <c r="J197" s="14" t="s">
        <v>933</v>
      </c>
      <c r="K197" s="27" t="s">
        <v>953</v>
      </c>
      <c r="L197" s="28">
        <v>6.93</v>
      </c>
      <c r="M197" s="28" t="s">
        <v>32</v>
      </c>
      <c r="N197" s="14">
        <v>381</v>
      </c>
      <c r="O197" s="27" t="s">
        <v>954</v>
      </c>
      <c r="P197" s="16" t="s">
        <v>34</v>
      </c>
      <c r="Q197" s="27" t="s">
        <v>712</v>
      </c>
    </row>
    <row r="198" s="3" customFormat="1" ht="80" customHeight="1" spans="1:17">
      <c r="A198" s="14" t="s">
        <v>22</v>
      </c>
      <c r="B198" s="14" t="s">
        <v>23</v>
      </c>
      <c r="C198" s="15" t="s">
        <v>955</v>
      </c>
      <c r="D198" s="16" t="s">
        <v>25</v>
      </c>
      <c r="E198" s="14" t="s">
        <v>26</v>
      </c>
      <c r="F198" s="14" t="s">
        <v>956</v>
      </c>
      <c r="G198" s="17" t="s">
        <v>28</v>
      </c>
      <c r="H198" s="17" t="s">
        <v>29</v>
      </c>
      <c r="I198" s="17" t="s">
        <v>29</v>
      </c>
      <c r="J198" s="14" t="s">
        <v>933</v>
      </c>
      <c r="K198" s="27" t="s">
        <v>957</v>
      </c>
      <c r="L198" s="28">
        <v>17.18</v>
      </c>
      <c r="M198" s="28" t="s">
        <v>32</v>
      </c>
      <c r="N198" s="14">
        <v>442</v>
      </c>
      <c r="O198" s="27" t="s">
        <v>958</v>
      </c>
      <c r="P198" s="16" t="s">
        <v>34</v>
      </c>
      <c r="Q198" s="27" t="s">
        <v>591</v>
      </c>
    </row>
    <row r="199" s="3" customFormat="1" ht="76" customHeight="1" spans="1:17">
      <c r="A199" s="14" t="s">
        <v>22</v>
      </c>
      <c r="B199" s="14" t="s">
        <v>23</v>
      </c>
      <c r="C199" s="15" t="s">
        <v>959</v>
      </c>
      <c r="D199" s="16" t="s">
        <v>25</v>
      </c>
      <c r="E199" s="14" t="s">
        <v>26</v>
      </c>
      <c r="F199" s="14" t="s">
        <v>960</v>
      </c>
      <c r="G199" s="17" t="s">
        <v>28</v>
      </c>
      <c r="H199" s="17" t="s">
        <v>29</v>
      </c>
      <c r="I199" s="17" t="s">
        <v>29</v>
      </c>
      <c r="J199" s="14" t="s">
        <v>933</v>
      </c>
      <c r="K199" s="27" t="s">
        <v>961</v>
      </c>
      <c r="L199" s="28">
        <v>20.25</v>
      </c>
      <c r="M199" s="28" t="s">
        <v>32</v>
      </c>
      <c r="N199" s="14">
        <v>777</v>
      </c>
      <c r="O199" s="27" t="s">
        <v>962</v>
      </c>
      <c r="P199" s="16" t="s">
        <v>34</v>
      </c>
      <c r="Q199" s="27" t="s">
        <v>963</v>
      </c>
    </row>
    <row r="200" s="3" customFormat="1" ht="78" customHeight="1" spans="1:17">
      <c r="A200" s="14" t="s">
        <v>22</v>
      </c>
      <c r="B200" s="14" t="s">
        <v>23</v>
      </c>
      <c r="C200" s="15" t="s">
        <v>964</v>
      </c>
      <c r="D200" s="16" t="s">
        <v>25</v>
      </c>
      <c r="E200" s="14" t="s">
        <v>26</v>
      </c>
      <c r="F200" s="14" t="s">
        <v>965</v>
      </c>
      <c r="G200" s="17" t="s">
        <v>28</v>
      </c>
      <c r="H200" s="17" t="s">
        <v>29</v>
      </c>
      <c r="I200" s="17" t="s">
        <v>29</v>
      </c>
      <c r="J200" s="14" t="s">
        <v>933</v>
      </c>
      <c r="K200" s="27" t="s">
        <v>966</v>
      </c>
      <c r="L200" s="28">
        <v>10.88</v>
      </c>
      <c r="M200" s="28" t="s">
        <v>32</v>
      </c>
      <c r="N200" s="14">
        <v>377</v>
      </c>
      <c r="O200" s="27" t="s">
        <v>967</v>
      </c>
      <c r="P200" s="16" t="s">
        <v>34</v>
      </c>
      <c r="Q200" s="27" t="s">
        <v>968</v>
      </c>
    </row>
    <row r="201" s="3" customFormat="1" ht="86" customHeight="1" spans="1:17">
      <c r="A201" s="14" t="s">
        <v>22</v>
      </c>
      <c r="B201" s="14" t="s">
        <v>23</v>
      </c>
      <c r="C201" s="15" t="s">
        <v>969</v>
      </c>
      <c r="D201" s="16" t="s">
        <v>25</v>
      </c>
      <c r="E201" s="14" t="s">
        <v>26</v>
      </c>
      <c r="F201" s="14" t="s">
        <v>970</v>
      </c>
      <c r="G201" s="17" t="s">
        <v>28</v>
      </c>
      <c r="H201" s="17" t="s">
        <v>29</v>
      </c>
      <c r="I201" s="17" t="s">
        <v>29</v>
      </c>
      <c r="J201" s="14" t="s">
        <v>933</v>
      </c>
      <c r="K201" s="27" t="s">
        <v>971</v>
      </c>
      <c r="L201" s="28">
        <v>16.77</v>
      </c>
      <c r="M201" s="28" t="s">
        <v>32</v>
      </c>
      <c r="N201" s="14">
        <v>528</v>
      </c>
      <c r="O201" s="27" t="s">
        <v>972</v>
      </c>
      <c r="P201" s="16" t="s">
        <v>34</v>
      </c>
      <c r="Q201" s="27" t="s">
        <v>973</v>
      </c>
    </row>
    <row r="202" s="3" customFormat="1" ht="79" customHeight="1" spans="1:17">
      <c r="A202" s="14" t="s">
        <v>22</v>
      </c>
      <c r="B202" s="14" t="s">
        <v>23</v>
      </c>
      <c r="C202" s="15" t="s">
        <v>974</v>
      </c>
      <c r="D202" s="16" t="s">
        <v>25</v>
      </c>
      <c r="E202" s="14" t="s">
        <v>26</v>
      </c>
      <c r="F202" s="14" t="s">
        <v>975</v>
      </c>
      <c r="G202" s="17" t="s">
        <v>28</v>
      </c>
      <c r="H202" s="17" t="s">
        <v>29</v>
      </c>
      <c r="I202" s="17" t="s">
        <v>29</v>
      </c>
      <c r="J202" s="14" t="s">
        <v>933</v>
      </c>
      <c r="K202" s="27" t="s">
        <v>976</v>
      </c>
      <c r="L202" s="28">
        <v>32.72</v>
      </c>
      <c r="M202" s="28" t="s">
        <v>32</v>
      </c>
      <c r="N202" s="14">
        <v>613</v>
      </c>
      <c r="O202" s="27" t="s">
        <v>977</v>
      </c>
      <c r="P202" s="16" t="s">
        <v>34</v>
      </c>
      <c r="Q202" s="27" t="s">
        <v>978</v>
      </c>
    </row>
    <row r="203" s="3" customFormat="1" ht="79" customHeight="1" spans="1:17">
      <c r="A203" s="14" t="s">
        <v>22</v>
      </c>
      <c r="B203" s="14" t="s">
        <v>23</v>
      </c>
      <c r="C203" s="15" t="s">
        <v>979</v>
      </c>
      <c r="D203" s="16" t="s">
        <v>25</v>
      </c>
      <c r="E203" s="14" t="s">
        <v>26</v>
      </c>
      <c r="F203" s="14" t="s">
        <v>980</v>
      </c>
      <c r="G203" s="17" t="s">
        <v>28</v>
      </c>
      <c r="H203" s="17" t="s">
        <v>29</v>
      </c>
      <c r="I203" s="17" t="s">
        <v>29</v>
      </c>
      <c r="J203" s="14" t="s">
        <v>933</v>
      </c>
      <c r="K203" s="27" t="s">
        <v>981</v>
      </c>
      <c r="L203" s="28">
        <v>0.9</v>
      </c>
      <c r="M203" s="28" t="s">
        <v>32</v>
      </c>
      <c r="N203" s="14">
        <v>603</v>
      </c>
      <c r="O203" s="27" t="s">
        <v>982</v>
      </c>
      <c r="P203" s="16" t="s">
        <v>34</v>
      </c>
      <c r="Q203" s="27" t="s">
        <v>983</v>
      </c>
    </row>
    <row r="204" s="3" customFormat="1" ht="87" customHeight="1" spans="1:17">
      <c r="A204" s="14" t="s">
        <v>22</v>
      </c>
      <c r="B204" s="14" t="s">
        <v>23</v>
      </c>
      <c r="C204" s="15" t="s">
        <v>984</v>
      </c>
      <c r="D204" s="16" t="s">
        <v>25</v>
      </c>
      <c r="E204" s="14" t="s">
        <v>26</v>
      </c>
      <c r="F204" s="14" t="s">
        <v>985</v>
      </c>
      <c r="G204" s="17" t="s">
        <v>28</v>
      </c>
      <c r="H204" s="17" t="s">
        <v>29</v>
      </c>
      <c r="I204" s="17" t="s">
        <v>29</v>
      </c>
      <c r="J204" s="14" t="s">
        <v>933</v>
      </c>
      <c r="K204" s="27" t="s">
        <v>986</v>
      </c>
      <c r="L204" s="28">
        <v>16.36</v>
      </c>
      <c r="M204" s="28" t="s">
        <v>32</v>
      </c>
      <c r="N204" s="14">
        <v>211</v>
      </c>
      <c r="O204" s="27" t="s">
        <v>987</v>
      </c>
      <c r="P204" s="16" t="s">
        <v>34</v>
      </c>
      <c r="Q204" s="27" t="s">
        <v>338</v>
      </c>
    </row>
    <row r="205" s="3" customFormat="1" ht="77" customHeight="1" spans="1:17">
      <c r="A205" s="14" t="s">
        <v>22</v>
      </c>
      <c r="B205" s="14" t="s">
        <v>23</v>
      </c>
      <c r="C205" s="15" t="s">
        <v>988</v>
      </c>
      <c r="D205" s="16" t="s">
        <v>25</v>
      </c>
      <c r="E205" s="14" t="s">
        <v>26</v>
      </c>
      <c r="F205" s="14" t="s">
        <v>989</v>
      </c>
      <c r="G205" s="17" t="s">
        <v>28</v>
      </c>
      <c r="H205" s="17" t="s">
        <v>29</v>
      </c>
      <c r="I205" s="17" t="s">
        <v>29</v>
      </c>
      <c r="J205" s="14" t="s">
        <v>933</v>
      </c>
      <c r="K205" s="27" t="s">
        <v>990</v>
      </c>
      <c r="L205" s="28">
        <v>5.55</v>
      </c>
      <c r="M205" s="28" t="s">
        <v>32</v>
      </c>
      <c r="N205" s="14">
        <v>555</v>
      </c>
      <c r="O205" s="27" t="s">
        <v>991</v>
      </c>
      <c r="P205" s="16" t="s">
        <v>34</v>
      </c>
      <c r="Q205" s="27" t="s">
        <v>992</v>
      </c>
    </row>
    <row r="206" s="3" customFormat="1" ht="81" customHeight="1" spans="1:17">
      <c r="A206" s="14" t="s">
        <v>22</v>
      </c>
      <c r="B206" s="14" t="s">
        <v>23</v>
      </c>
      <c r="C206" s="15" t="s">
        <v>993</v>
      </c>
      <c r="D206" s="16" t="s">
        <v>25</v>
      </c>
      <c r="E206" s="14" t="s">
        <v>26</v>
      </c>
      <c r="F206" s="14" t="s">
        <v>994</v>
      </c>
      <c r="G206" s="17" t="s">
        <v>28</v>
      </c>
      <c r="H206" s="17" t="s">
        <v>29</v>
      </c>
      <c r="I206" s="17" t="s">
        <v>29</v>
      </c>
      <c r="J206" s="14" t="s">
        <v>933</v>
      </c>
      <c r="K206" s="27" t="s">
        <v>995</v>
      </c>
      <c r="L206" s="28">
        <v>8.36</v>
      </c>
      <c r="M206" s="28" t="s">
        <v>32</v>
      </c>
      <c r="N206" s="14">
        <v>760</v>
      </c>
      <c r="O206" s="27" t="s">
        <v>996</v>
      </c>
      <c r="P206" s="16" t="s">
        <v>34</v>
      </c>
      <c r="Q206" s="27" t="s">
        <v>997</v>
      </c>
    </row>
    <row r="207" s="3" customFormat="1" ht="81" customHeight="1" spans="1:17">
      <c r="A207" s="14" t="s">
        <v>22</v>
      </c>
      <c r="B207" s="14" t="s">
        <v>23</v>
      </c>
      <c r="C207" s="15" t="s">
        <v>998</v>
      </c>
      <c r="D207" s="16" t="s">
        <v>25</v>
      </c>
      <c r="E207" s="14" t="s">
        <v>26</v>
      </c>
      <c r="F207" s="14" t="s">
        <v>999</v>
      </c>
      <c r="G207" s="17" t="s">
        <v>28</v>
      </c>
      <c r="H207" s="17" t="s">
        <v>29</v>
      </c>
      <c r="I207" s="17" t="s">
        <v>29</v>
      </c>
      <c r="J207" s="14" t="s">
        <v>933</v>
      </c>
      <c r="K207" s="27" t="s">
        <v>1000</v>
      </c>
      <c r="L207" s="28">
        <v>9.25</v>
      </c>
      <c r="M207" s="28" t="s">
        <v>32</v>
      </c>
      <c r="N207" s="14">
        <v>495</v>
      </c>
      <c r="O207" s="27" t="s">
        <v>1001</v>
      </c>
      <c r="P207" s="16" t="s">
        <v>34</v>
      </c>
      <c r="Q207" s="27" t="s">
        <v>1002</v>
      </c>
    </row>
    <row r="208" s="3" customFormat="1" ht="79" customHeight="1" spans="1:17">
      <c r="A208" s="16" t="s">
        <v>22</v>
      </c>
      <c r="B208" s="16" t="s">
        <v>23</v>
      </c>
      <c r="C208" s="15" t="s">
        <v>1003</v>
      </c>
      <c r="D208" s="16" t="s">
        <v>25</v>
      </c>
      <c r="E208" s="16" t="s">
        <v>26</v>
      </c>
      <c r="F208" s="16" t="s">
        <v>1004</v>
      </c>
      <c r="G208" s="17" t="s">
        <v>28</v>
      </c>
      <c r="H208" s="17" t="s">
        <v>29</v>
      </c>
      <c r="I208" s="17" t="s">
        <v>29</v>
      </c>
      <c r="J208" s="16" t="s">
        <v>1005</v>
      </c>
      <c r="K208" s="29" t="s">
        <v>1006</v>
      </c>
      <c r="L208" s="30">
        <v>55.32</v>
      </c>
      <c r="M208" s="28" t="s">
        <v>32</v>
      </c>
      <c r="N208" s="16">
        <v>730</v>
      </c>
      <c r="O208" s="29" t="s">
        <v>1007</v>
      </c>
      <c r="P208" s="16" t="s">
        <v>34</v>
      </c>
      <c r="Q208" s="29" t="s">
        <v>1008</v>
      </c>
    </row>
    <row r="209" s="3" customFormat="1" ht="80" customHeight="1" spans="1:17">
      <c r="A209" s="16" t="s">
        <v>22</v>
      </c>
      <c r="B209" s="16" t="s">
        <v>23</v>
      </c>
      <c r="C209" s="15" t="s">
        <v>1009</v>
      </c>
      <c r="D209" s="16" t="s">
        <v>25</v>
      </c>
      <c r="E209" s="16" t="s">
        <v>26</v>
      </c>
      <c r="F209" s="16" t="s">
        <v>1010</v>
      </c>
      <c r="G209" s="17" t="s">
        <v>28</v>
      </c>
      <c r="H209" s="17" t="s">
        <v>29</v>
      </c>
      <c r="I209" s="17" t="s">
        <v>29</v>
      </c>
      <c r="J209" s="16" t="s">
        <v>1005</v>
      </c>
      <c r="K209" s="29" t="s">
        <v>1011</v>
      </c>
      <c r="L209" s="30">
        <v>28.16</v>
      </c>
      <c r="M209" s="28" t="s">
        <v>32</v>
      </c>
      <c r="N209" s="16">
        <v>571</v>
      </c>
      <c r="O209" s="29" t="s">
        <v>1012</v>
      </c>
      <c r="P209" s="16" t="s">
        <v>34</v>
      </c>
      <c r="Q209" s="29" t="s">
        <v>936</v>
      </c>
    </row>
    <row r="210" s="3" customFormat="1" ht="80" customHeight="1" spans="1:17">
      <c r="A210" s="16" t="s">
        <v>22</v>
      </c>
      <c r="B210" s="16" t="s">
        <v>23</v>
      </c>
      <c r="C210" s="15" t="s">
        <v>1013</v>
      </c>
      <c r="D210" s="16" t="s">
        <v>25</v>
      </c>
      <c r="E210" s="16" t="s">
        <v>26</v>
      </c>
      <c r="F210" s="16" t="s">
        <v>1014</v>
      </c>
      <c r="G210" s="17" t="s">
        <v>28</v>
      </c>
      <c r="H210" s="17" t="s">
        <v>29</v>
      </c>
      <c r="I210" s="17" t="s">
        <v>29</v>
      </c>
      <c r="J210" s="16" t="s">
        <v>1005</v>
      </c>
      <c r="K210" s="29" t="s">
        <v>1015</v>
      </c>
      <c r="L210" s="30">
        <v>2.67</v>
      </c>
      <c r="M210" s="28" t="s">
        <v>32</v>
      </c>
      <c r="N210" s="16">
        <v>360</v>
      </c>
      <c r="O210" s="29" t="s">
        <v>1016</v>
      </c>
      <c r="P210" s="16" t="s">
        <v>34</v>
      </c>
      <c r="Q210" s="29" t="s">
        <v>1017</v>
      </c>
    </row>
    <row r="211" s="3" customFormat="1" ht="75" customHeight="1" spans="1:17">
      <c r="A211" s="16" t="s">
        <v>22</v>
      </c>
      <c r="B211" s="16" t="s">
        <v>23</v>
      </c>
      <c r="C211" s="15" t="s">
        <v>1018</v>
      </c>
      <c r="D211" s="16" t="s">
        <v>25</v>
      </c>
      <c r="E211" s="16" t="s">
        <v>26</v>
      </c>
      <c r="F211" s="16" t="s">
        <v>1019</v>
      </c>
      <c r="G211" s="17" t="s">
        <v>28</v>
      </c>
      <c r="H211" s="17" t="s">
        <v>29</v>
      </c>
      <c r="I211" s="17" t="s">
        <v>29</v>
      </c>
      <c r="J211" s="16" t="s">
        <v>1005</v>
      </c>
      <c r="K211" s="29" t="s">
        <v>1020</v>
      </c>
      <c r="L211" s="30">
        <v>7.37</v>
      </c>
      <c r="M211" s="28" t="s">
        <v>32</v>
      </c>
      <c r="N211" s="16">
        <v>579</v>
      </c>
      <c r="O211" s="29" t="s">
        <v>1021</v>
      </c>
      <c r="P211" s="16" t="s">
        <v>34</v>
      </c>
      <c r="Q211" s="29" t="s">
        <v>1022</v>
      </c>
    </row>
    <row r="212" s="3" customFormat="1" ht="78" customHeight="1" spans="1:17">
      <c r="A212" s="16" t="s">
        <v>22</v>
      </c>
      <c r="B212" s="16" t="s">
        <v>23</v>
      </c>
      <c r="C212" s="15" t="s">
        <v>1023</v>
      </c>
      <c r="D212" s="16" t="s">
        <v>25</v>
      </c>
      <c r="E212" s="16" t="s">
        <v>26</v>
      </c>
      <c r="F212" s="16" t="s">
        <v>1024</v>
      </c>
      <c r="G212" s="17" t="s">
        <v>28</v>
      </c>
      <c r="H212" s="17" t="s">
        <v>29</v>
      </c>
      <c r="I212" s="17" t="s">
        <v>29</v>
      </c>
      <c r="J212" s="16" t="s">
        <v>1005</v>
      </c>
      <c r="K212" s="29" t="s">
        <v>1025</v>
      </c>
      <c r="L212" s="30">
        <v>8.08</v>
      </c>
      <c r="M212" s="28" t="s">
        <v>32</v>
      </c>
      <c r="N212" s="16">
        <v>466</v>
      </c>
      <c r="O212" s="29" t="s">
        <v>1026</v>
      </c>
      <c r="P212" s="16" t="s">
        <v>34</v>
      </c>
      <c r="Q212" s="29" t="s">
        <v>916</v>
      </c>
    </row>
    <row r="213" s="3" customFormat="1" ht="78" customHeight="1" spans="1:17">
      <c r="A213" s="16" t="s">
        <v>22</v>
      </c>
      <c r="B213" s="16" t="s">
        <v>23</v>
      </c>
      <c r="C213" s="15" t="s">
        <v>1027</v>
      </c>
      <c r="D213" s="16" t="s">
        <v>25</v>
      </c>
      <c r="E213" s="16" t="s">
        <v>26</v>
      </c>
      <c r="F213" s="16" t="s">
        <v>1028</v>
      </c>
      <c r="G213" s="17" t="s">
        <v>28</v>
      </c>
      <c r="H213" s="17" t="s">
        <v>29</v>
      </c>
      <c r="I213" s="17" t="s">
        <v>29</v>
      </c>
      <c r="J213" s="16" t="s">
        <v>1005</v>
      </c>
      <c r="K213" s="29" t="s">
        <v>1029</v>
      </c>
      <c r="L213" s="30">
        <v>2.71</v>
      </c>
      <c r="M213" s="28" t="s">
        <v>32</v>
      </c>
      <c r="N213" s="16">
        <v>202</v>
      </c>
      <c r="O213" s="29" t="s">
        <v>1030</v>
      </c>
      <c r="P213" s="16" t="s">
        <v>34</v>
      </c>
      <c r="Q213" s="29" t="s">
        <v>203</v>
      </c>
    </row>
    <row r="214" s="3" customFormat="1" ht="78" customHeight="1" spans="1:17">
      <c r="A214" s="16" t="s">
        <v>22</v>
      </c>
      <c r="B214" s="16" t="s">
        <v>23</v>
      </c>
      <c r="C214" s="15" t="s">
        <v>1031</v>
      </c>
      <c r="D214" s="16" t="s">
        <v>25</v>
      </c>
      <c r="E214" s="16" t="s">
        <v>26</v>
      </c>
      <c r="F214" s="16" t="s">
        <v>1032</v>
      </c>
      <c r="G214" s="17" t="s">
        <v>28</v>
      </c>
      <c r="H214" s="17" t="s">
        <v>29</v>
      </c>
      <c r="I214" s="17" t="s">
        <v>29</v>
      </c>
      <c r="J214" s="16" t="s">
        <v>1033</v>
      </c>
      <c r="K214" s="29" t="s">
        <v>1034</v>
      </c>
      <c r="L214" s="30">
        <v>26.4</v>
      </c>
      <c r="M214" s="28" t="s">
        <v>32</v>
      </c>
      <c r="N214" s="16">
        <v>508</v>
      </c>
      <c r="O214" s="29" t="s">
        <v>1035</v>
      </c>
      <c r="P214" s="16" t="s">
        <v>34</v>
      </c>
      <c r="Q214" s="29" t="s">
        <v>1036</v>
      </c>
    </row>
    <row r="215" s="3" customFormat="1" ht="81" customHeight="1" spans="1:17">
      <c r="A215" s="16" t="s">
        <v>22</v>
      </c>
      <c r="B215" s="16" t="s">
        <v>23</v>
      </c>
      <c r="C215" s="15" t="s">
        <v>1037</v>
      </c>
      <c r="D215" s="16" t="s">
        <v>25</v>
      </c>
      <c r="E215" s="16" t="s">
        <v>26</v>
      </c>
      <c r="F215" s="16" t="s">
        <v>1038</v>
      </c>
      <c r="G215" s="17" t="s">
        <v>28</v>
      </c>
      <c r="H215" s="17" t="s">
        <v>29</v>
      </c>
      <c r="I215" s="17" t="s">
        <v>29</v>
      </c>
      <c r="J215" s="16" t="s">
        <v>1033</v>
      </c>
      <c r="K215" s="29" t="s">
        <v>1039</v>
      </c>
      <c r="L215" s="30">
        <v>3.66</v>
      </c>
      <c r="M215" s="28" t="s">
        <v>32</v>
      </c>
      <c r="N215" s="16">
        <v>19</v>
      </c>
      <c r="O215" s="29" t="s">
        <v>1040</v>
      </c>
      <c r="P215" s="16" t="s">
        <v>34</v>
      </c>
      <c r="Q215" s="29" t="s">
        <v>318</v>
      </c>
    </row>
    <row r="216" s="3" customFormat="1" ht="80" customHeight="1" spans="1:17">
      <c r="A216" s="16" t="s">
        <v>22</v>
      </c>
      <c r="B216" s="16" t="s">
        <v>23</v>
      </c>
      <c r="C216" s="15" t="s">
        <v>1041</v>
      </c>
      <c r="D216" s="16" t="s">
        <v>25</v>
      </c>
      <c r="E216" s="16" t="s">
        <v>26</v>
      </c>
      <c r="F216" s="16" t="s">
        <v>1042</v>
      </c>
      <c r="G216" s="17" t="s">
        <v>28</v>
      </c>
      <c r="H216" s="17" t="s">
        <v>29</v>
      </c>
      <c r="I216" s="17" t="s">
        <v>29</v>
      </c>
      <c r="J216" s="16" t="s">
        <v>1033</v>
      </c>
      <c r="K216" s="29" t="s">
        <v>1043</v>
      </c>
      <c r="L216" s="30">
        <v>6.21</v>
      </c>
      <c r="M216" s="28" t="s">
        <v>32</v>
      </c>
      <c r="N216" s="16">
        <v>60</v>
      </c>
      <c r="O216" s="29" t="s">
        <v>1044</v>
      </c>
      <c r="P216" s="16" t="s">
        <v>34</v>
      </c>
      <c r="Q216" s="29" t="s">
        <v>1045</v>
      </c>
    </row>
    <row r="217" s="3" customFormat="1" ht="78" customHeight="1" spans="1:17">
      <c r="A217" s="16" t="s">
        <v>22</v>
      </c>
      <c r="B217" s="16" t="s">
        <v>23</v>
      </c>
      <c r="C217" s="15" t="s">
        <v>1046</v>
      </c>
      <c r="D217" s="16" t="s">
        <v>25</v>
      </c>
      <c r="E217" s="16" t="s">
        <v>26</v>
      </c>
      <c r="F217" s="16" t="s">
        <v>1047</v>
      </c>
      <c r="G217" s="17" t="s">
        <v>28</v>
      </c>
      <c r="H217" s="17" t="s">
        <v>29</v>
      </c>
      <c r="I217" s="17" t="s">
        <v>29</v>
      </c>
      <c r="J217" s="16" t="s">
        <v>1033</v>
      </c>
      <c r="K217" s="29" t="s">
        <v>1048</v>
      </c>
      <c r="L217" s="30">
        <v>17.87</v>
      </c>
      <c r="M217" s="28" t="s">
        <v>32</v>
      </c>
      <c r="N217" s="16">
        <v>110</v>
      </c>
      <c r="O217" s="29" t="s">
        <v>1049</v>
      </c>
      <c r="P217" s="16" t="s">
        <v>34</v>
      </c>
      <c r="Q217" s="29" t="s">
        <v>1050</v>
      </c>
    </row>
    <row r="218" s="3" customFormat="1" ht="87" customHeight="1" spans="1:17">
      <c r="A218" s="16" t="s">
        <v>22</v>
      </c>
      <c r="B218" s="16" t="s">
        <v>23</v>
      </c>
      <c r="C218" s="15" t="s">
        <v>1051</v>
      </c>
      <c r="D218" s="16" t="s">
        <v>25</v>
      </c>
      <c r="E218" s="16" t="s">
        <v>26</v>
      </c>
      <c r="F218" s="16" t="s">
        <v>1052</v>
      </c>
      <c r="G218" s="17" t="s">
        <v>28</v>
      </c>
      <c r="H218" s="17" t="s">
        <v>29</v>
      </c>
      <c r="I218" s="17" t="s">
        <v>29</v>
      </c>
      <c r="J218" s="16" t="s">
        <v>1033</v>
      </c>
      <c r="K218" s="29" t="s">
        <v>1053</v>
      </c>
      <c r="L218" s="30">
        <v>13.96</v>
      </c>
      <c r="M218" s="28" t="s">
        <v>32</v>
      </c>
      <c r="N218" s="16">
        <v>159</v>
      </c>
      <c r="O218" s="29" t="s">
        <v>1054</v>
      </c>
      <c r="P218" s="16" t="s">
        <v>34</v>
      </c>
      <c r="Q218" s="29" t="s">
        <v>338</v>
      </c>
    </row>
    <row r="219" s="3" customFormat="1" ht="80" customHeight="1" spans="1:17">
      <c r="A219" s="16" t="s">
        <v>22</v>
      </c>
      <c r="B219" s="16" t="s">
        <v>23</v>
      </c>
      <c r="C219" s="15" t="s">
        <v>1055</v>
      </c>
      <c r="D219" s="16" t="s">
        <v>25</v>
      </c>
      <c r="E219" s="16" t="s">
        <v>26</v>
      </c>
      <c r="F219" s="16" t="s">
        <v>1056</v>
      </c>
      <c r="G219" s="17" t="s">
        <v>28</v>
      </c>
      <c r="H219" s="17" t="s">
        <v>29</v>
      </c>
      <c r="I219" s="17" t="s">
        <v>29</v>
      </c>
      <c r="J219" s="16" t="s">
        <v>1033</v>
      </c>
      <c r="K219" s="29" t="s">
        <v>1057</v>
      </c>
      <c r="L219" s="30">
        <v>13.27</v>
      </c>
      <c r="M219" s="28" t="s">
        <v>32</v>
      </c>
      <c r="N219" s="16">
        <v>180</v>
      </c>
      <c r="O219" s="29" t="s">
        <v>1058</v>
      </c>
      <c r="P219" s="16" t="s">
        <v>34</v>
      </c>
      <c r="Q219" s="29" t="s">
        <v>1059</v>
      </c>
    </row>
    <row r="220" s="3" customFormat="1" ht="78" customHeight="1" spans="1:17">
      <c r="A220" s="16" t="s">
        <v>22</v>
      </c>
      <c r="B220" s="16" t="s">
        <v>23</v>
      </c>
      <c r="C220" s="15" t="s">
        <v>1060</v>
      </c>
      <c r="D220" s="16" t="s">
        <v>25</v>
      </c>
      <c r="E220" s="16" t="s">
        <v>26</v>
      </c>
      <c r="F220" s="16" t="s">
        <v>1061</v>
      </c>
      <c r="G220" s="17" t="s">
        <v>28</v>
      </c>
      <c r="H220" s="17" t="s">
        <v>29</v>
      </c>
      <c r="I220" s="17" t="s">
        <v>29</v>
      </c>
      <c r="J220" s="16" t="s">
        <v>1033</v>
      </c>
      <c r="K220" s="29" t="s">
        <v>1062</v>
      </c>
      <c r="L220" s="30">
        <v>2.3</v>
      </c>
      <c r="M220" s="28" t="s">
        <v>32</v>
      </c>
      <c r="N220" s="16">
        <v>26</v>
      </c>
      <c r="O220" s="29" t="s">
        <v>1063</v>
      </c>
      <c r="P220" s="16" t="s">
        <v>34</v>
      </c>
      <c r="Q220" s="29" t="s">
        <v>1064</v>
      </c>
    </row>
    <row r="221" s="3" customFormat="1" ht="82" customHeight="1" spans="1:17">
      <c r="A221" s="16" t="s">
        <v>22</v>
      </c>
      <c r="B221" s="16" t="s">
        <v>23</v>
      </c>
      <c r="C221" s="15" t="s">
        <v>1065</v>
      </c>
      <c r="D221" s="16" t="s">
        <v>25</v>
      </c>
      <c r="E221" s="16" t="s">
        <v>26</v>
      </c>
      <c r="F221" s="16" t="s">
        <v>1066</v>
      </c>
      <c r="G221" s="17" t="s">
        <v>28</v>
      </c>
      <c r="H221" s="17" t="s">
        <v>29</v>
      </c>
      <c r="I221" s="17" t="s">
        <v>29</v>
      </c>
      <c r="J221" s="16" t="s">
        <v>1033</v>
      </c>
      <c r="K221" s="29" t="s">
        <v>1067</v>
      </c>
      <c r="L221" s="30">
        <v>14.11</v>
      </c>
      <c r="M221" s="28" t="s">
        <v>32</v>
      </c>
      <c r="N221" s="16">
        <v>135</v>
      </c>
      <c r="O221" s="29" t="s">
        <v>1068</v>
      </c>
      <c r="P221" s="16" t="s">
        <v>34</v>
      </c>
      <c r="Q221" s="29" t="s">
        <v>90</v>
      </c>
    </row>
    <row r="222" s="3" customFormat="1" ht="80" customHeight="1" spans="1:17">
      <c r="A222" s="16" t="s">
        <v>22</v>
      </c>
      <c r="B222" s="16" t="s">
        <v>23</v>
      </c>
      <c r="C222" s="15" t="s">
        <v>1069</v>
      </c>
      <c r="D222" s="16" t="s">
        <v>25</v>
      </c>
      <c r="E222" s="16" t="s">
        <v>26</v>
      </c>
      <c r="F222" s="16" t="s">
        <v>1070</v>
      </c>
      <c r="G222" s="17" t="s">
        <v>28</v>
      </c>
      <c r="H222" s="17" t="s">
        <v>29</v>
      </c>
      <c r="I222" s="17" t="s">
        <v>29</v>
      </c>
      <c r="J222" s="16" t="s">
        <v>1033</v>
      </c>
      <c r="K222" s="29" t="s">
        <v>1071</v>
      </c>
      <c r="L222" s="30">
        <v>3.37</v>
      </c>
      <c r="M222" s="28" t="s">
        <v>32</v>
      </c>
      <c r="N222" s="16">
        <v>53</v>
      </c>
      <c r="O222" s="29" t="s">
        <v>1072</v>
      </c>
      <c r="P222" s="16" t="s">
        <v>34</v>
      </c>
      <c r="Q222" s="29" t="s">
        <v>1073</v>
      </c>
    </row>
    <row r="223" s="3" customFormat="1" ht="76" customHeight="1" spans="1:17">
      <c r="A223" s="16" t="s">
        <v>22</v>
      </c>
      <c r="B223" s="16" t="s">
        <v>23</v>
      </c>
      <c r="C223" s="15" t="s">
        <v>1074</v>
      </c>
      <c r="D223" s="16" t="s">
        <v>25</v>
      </c>
      <c r="E223" s="16" t="s">
        <v>26</v>
      </c>
      <c r="F223" s="16" t="s">
        <v>1075</v>
      </c>
      <c r="G223" s="17" t="s">
        <v>28</v>
      </c>
      <c r="H223" s="17" t="s">
        <v>29</v>
      </c>
      <c r="I223" s="17" t="s">
        <v>29</v>
      </c>
      <c r="J223" s="16" t="s">
        <v>1033</v>
      </c>
      <c r="K223" s="29" t="s">
        <v>1076</v>
      </c>
      <c r="L223" s="30">
        <v>3.45</v>
      </c>
      <c r="M223" s="28" t="s">
        <v>32</v>
      </c>
      <c r="N223" s="16">
        <v>19</v>
      </c>
      <c r="O223" s="29" t="s">
        <v>1077</v>
      </c>
      <c r="P223" s="16" t="s">
        <v>34</v>
      </c>
      <c r="Q223" s="29" t="s">
        <v>393</v>
      </c>
    </row>
    <row r="224" s="3" customFormat="1" ht="79" customHeight="1" spans="1:17">
      <c r="A224" s="16" t="s">
        <v>22</v>
      </c>
      <c r="B224" s="16" t="s">
        <v>23</v>
      </c>
      <c r="C224" s="15" t="s">
        <v>1078</v>
      </c>
      <c r="D224" s="16" t="s">
        <v>25</v>
      </c>
      <c r="E224" s="16" t="s">
        <v>26</v>
      </c>
      <c r="F224" s="16" t="s">
        <v>1079</v>
      </c>
      <c r="G224" s="17" t="s">
        <v>28</v>
      </c>
      <c r="H224" s="17" t="s">
        <v>29</v>
      </c>
      <c r="I224" s="17" t="s">
        <v>29</v>
      </c>
      <c r="J224" s="16" t="s">
        <v>1033</v>
      </c>
      <c r="K224" s="29" t="s">
        <v>1080</v>
      </c>
      <c r="L224" s="30">
        <v>7.04</v>
      </c>
      <c r="M224" s="28" t="s">
        <v>32</v>
      </c>
      <c r="N224" s="16">
        <v>86</v>
      </c>
      <c r="O224" s="29" t="s">
        <v>1081</v>
      </c>
      <c r="P224" s="16" t="s">
        <v>34</v>
      </c>
      <c r="Q224" s="29" t="s">
        <v>1082</v>
      </c>
    </row>
    <row r="225" s="3" customFormat="1" ht="82" customHeight="1" spans="1:17">
      <c r="A225" s="16" t="s">
        <v>22</v>
      </c>
      <c r="B225" s="16" t="s">
        <v>23</v>
      </c>
      <c r="C225" s="15" t="s">
        <v>1083</v>
      </c>
      <c r="D225" s="16" t="s">
        <v>25</v>
      </c>
      <c r="E225" s="16" t="s">
        <v>26</v>
      </c>
      <c r="F225" s="16" t="s">
        <v>1084</v>
      </c>
      <c r="G225" s="17" t="s">
        <v>28</v>
      </c>
      <c r="H225" s="17" t="s">
        <v>29</v>
      </c>
      <c r="I225" s="17" t="s">
        <v>29</v>
      </c>
      <c r="J225" s="16" t="s">
        <v>1033</v>
      </c>
      <c r="K225" s="29" t="s">
        <v>1085</v>
      </c>
      <c r="L225" s="30">
        <v>8.17</v>
      </c>
      <c r="M225" s="28" t="s">
        <v>32</v>
      </c>
      <c r="N225" s="16">
        <v>150</v>
      </c>
      <c r="O225" s="29" t="s">
        <v>1086</v>
      </c>
      <c r="P225" s="16" t="s">
        <v>34</v>
      </c>
      <c r="Q225" s="29" t="s">
        <v>1087</v>
      </c>
    </row>
    <row r="226" s="3" customFormat="1" ht="78" customHeight="1" spans="1:17">
      <c r="A226" s="16" t="s">
        <v>22</v>
      </c>
      <c r="B226" s="16" t="s">
        <v>23</v>
      </c>
      <c r="C226" s="15" t="s">
        <v>1088</v>
      </c>
      <c r="D226" s="16" t="s">
        <v>25</v>
      </c>
      <c r="E226" s="16" t="s">
        <v>26</v>
      </c>
      <c r="F226" s="16" t="s">
        <v>1089</v>
      </c>
      <c r="G226" s="17" t="s">
        <v>28</v>
      </c>
      <c r="H226" s="17" t="s">
        <v>29</v>
      </c>
      <c r="I226" s="17" t="s">
        <v>29</v>
      </c>
      <c r="J226" s="16" t="s">
        <v>1033</v>
      </c>
      <c r="K226" s="29" t="s">
        <v>1090</v>
      </c>
      <c r="L226" s="30">
        <v>2.21</v>
      </c>
      <c r="M226" s="28" t="s">
        <v>32</v>
      </c>
      <c r="N226" s="16">
        <v>40</v>
      </c>
      <c r="O226" s="29" t="s">
        <v>1091</v>
      </c>
      <c r="P226" s="16" t="s">
        <v>34</v>
      </c>
      <c r="Q226" s="29" t="s">
        <v>1092</v>
      </c>
    </row>
    <row r="227" s="3" customFormat="1" ht="79" customHeight="1" spans="1:17">
      <c r="A227" s="16" t="s">
        <v>22</v>
      </c>
      <c r="B227" s="16" t="s">
        <v>23</v>
      </c>
      <c r="C227" s="15" t="s">
        <v>1093</v>
      </c>
      <c r="D227" s="16" t="s">
        <v>25</v>
      </c>
      <c r="E227" s="16" t="s">
        <v>26</v>
      </c>
      <c r="F227" s="16" t="s">
        <v>1094</v>
      </c>
      <c r="G227" s="17" t="s">
        <v>28</v>
      </c>
      <c r="H227" s="17" t="s">
        <v>29</v>
      </c>
      <c r="I227" s="17" t="s">
        <v>29</v>
      </c>
      <c r="J227" s="16" t="s">
        <v>1033</v>
      </c>
      <c r="K227" s="29" t="s">
        <v>1095</v>
      </c>
      <c r="L227" s="30">
        <v>8.8</v>
      </c>
      <c r="M227" s="28" t="s">
        <v>32</v>
      </c>
      <c r="N227" s="16">
        <v>76</v>
      </c>
      <c r="O227" s="29" t="s">
        <v>1096</v>
      </c>
      <c r="P227" s="16" t="s">
        <v>34</v>
      </c>
      <c r="Q227" s="29" t="s">
        <v>1059</v>
      </c>
    </row>
    <row r="228" s="3" customFormat="1" ht="80" customHeight="1" spans="1:17">
      <c r="A228" s="16" t="s">
        <v>22</v>
      </c>
      <c r="B228" s="16" t="s">
        <v>23</v>
      </c>
      <c r="C228" s="15" t="s">
        <v>1097</v>
      </c>
      <c r="D228" s="16" t="s">
        <v>25</v>
      </c>
      <c r="E228" s="16" t="s">
        <v>26</v>
      </c>
      <c r="F228" s="16" t="s">
        <v>1098</v>
      </c>
      <c r="G228" s="17" t="s">
        <v>28</v>
      </c>
      <c r="H228" s="17" t="s">
        <v>29</v>
      </c>
      <c r="I228" s="17" t="s">
        <v>29</v>
      </c>
      <c r="J228" s="16" t="s">
        <v>1033</v>
      </c>
      <c r="K228" s="29" t="s">
        <v>1099</v>
      </c>
      <c r="L228" s="30">
        <v>25.45</v>
      </c>
      <c r="M228" s="28" t="s">
        <v>32</v>
      </c>
      <c r="N228" s="16">
        <v>199</v>
      </c>
      <c r="O228" s="29" t="s">
        <v>1100</v>
      </c>
      <c r="P228" s="16" t="s">
        <v>34</v>
      </c>
      <c r="Q228" s="29" t="s">
        <v>338</v>
      </c>
    </row>
    <row r="229" s="3" customFormat="1" ht="87" customHeight="1" spans="1:17">
      <c r="A229" s="16" t="s">
        <v>22</v>
      </c>
      <c r="B229" s="16" t="s">
        <v>23</v>
      </c>
      <c r="C229" s="15" t="s">
        <v>1101</v>
      </c>
      <c r="D229" s="16" t="s">
        <v>25</v>
      </c>
      <c r="E229" s="16" t="s">
        <v>26</v>
      </c>
      <c r="F229" s="16" t="s">
        <v>1102</v>
      </c>
      <c r="G229" s="17" t="s">
        <v>28</v>
      </c>
      <c r="H229" s="17" t="s">
        <v>29</v>
      </c>
      <c r="I229" s="17" t="s">
        <v>29</v>
      </c>
      <c r="J229" s="16" t="s">
        <v>1033</v>
      </c>
      <c r="K229" s="29" t="s">
        <v>1103</v>
      </c>
      <c r="L229" s="30">
        <v>22.79</v>
      </c>
      <c r="M229" s="28" t="s">
        <v>32</v>
      </c>
      <c r="N229" s="16">
        <v>326</v>
      </c>
      <c r="O229" s="29" t="s">
        <v>1104</v>
      </c>
      <c r="P229" s="16" t="s">
        <v>34</v>
      </c>
      <c r="Q229" s="29" t="s">
        <v>1105</v>
      </c>
    </row>
    <row r="230" s="3" customFormat="1" ht="82" customHeight="1" spans="1:17">
      <c r="A230" s="16" t="s">
        <v>22</v>
      </c>
      <c r="B230" s="16" t="s">
        <v>23</v>
      </c>
      <c r="C230" s="15" t="s">
        <v>1106</v>
      </c>
      <c r="D230" s="16" t="s">
        <v>25</v>
      </c>
      <c r="E230" s="16" t="s">
        <v>26</v>
      </c>
      <c r="F230" s="16" t="s">
        <v>1107</v>
      </c>
      <c r="G230" s="17" t="s">
        <v>28</v>
      </c>
      <c r="H230" s="17" t="s">
        <v>29</v>
      </c>
      <c r="I230" s="17" t="s">
        <v>29</v>
      </c>
      <c r="J230" s="16" t="s">
        <v>1033</v>
      </c>
      <c r="K230" s="29" t="s">
        <v>1108</v>
      </c>
      <c r="L230" s="30">
        <v>11.63</v>
      </c>
      <c r="M230" s="28" t="s">
        <v>32</v>
      </c>
      <c r="N230" s="16">
        <v>283</v>
      </c>
      <c r="O230" s="29" t="s">
        <v>1109</v>
      </c>
      <c r="P230" s="16" t="s">
        <v>34</v>
      </c>
      <c r="Q230" s="29" t="s">
        <v>1110</v>
      </c>
    </row>
    <row r="231" s="3" customFormat="1" ht="97" customHeight="1" spans="1:17">
      <c r="A231" s="14" t="s">
        <v>22</v>
      </c>
      <c r="B231" s="14" t="s">
        <v>23</v>
      </c>
      <c r="C231" s="15" t="s">
        <v>1111</v>
      </c>
      <c r="D231" s="16" t="s">
        <v>25</v>
      </c>
      <c r="E231" s="14" t="s">
        <v>26</v>
      </c>
      <c r="F231" s="14" t="s">
        <v>1112</v>
      </c>
      <c r="G231" s="17" t="s">
        <v>28</v>
      </c>
      <c r="H231" s="17" t="s">
        <v>29</v>
      </c>
      <c r="I231" s="17" t="s">
        <v>29</v>
      </c>
      <c r="J231" s="16" t="s">
        <v>1113</v>
      </c>
      <c r="K231" s="27" t="s">
        <v>1114</v>
      </c>
      <c r="L231" s="28">
        <v>14.04</v>
      </c>
      <c r="M231" s="28" t="s">
        <v>32</v>
      </c>
      <c r="N231" s="14">
        <v>185</v>
      </c>
      <c r="O231" s="45" t="s">
        <v>1115</v>
      </c>
      <c r="P231" s="28" t="s">
        <v>34</v>
      </c>
      <c r="Q231" s="45" t="s">
        <v>1116</v>
      </c>
    </row>
    <row r="232" s="3" customFormat="1" ht="121" customHeight="1" spans="1:17">
      <c r="A232" s="14" t="s">
        <v>22</v>
      </c>
      <c r="B232" s="14" t="s">
        <v>23</v>
      </c>
      <c r="C232" s="15" t="s">
        <v>1117</v>
      </c>
      <c r="D232" s="16" t="s">
        <v>25</v>
      </c>
      <c r="E232" s="14" t="s">
        <v>26</v>
      </c>
      <c r="F232" s="14" t="s">
        <v>1118</v>
      </c>
      <c r="G232" s="17" t="s">
        <v>28</v>
      </c>
      <c r="H232" s="17" t="s">
        <v>29</v>
      </c>
      <c r="I232" s="17" t="s">
        <v>29</v>
      </c>
      <c r="J232" s="16" t="s">
        <v>1113</v>
      </c>
      <c r="K232" s="27" t="s">
        <v>1119</v>
      </c>
      <c r="L232" s="28">
        <v>11.01</v>
      </c>
      <c r="M232" s="28" t="s">
        <v>32</v>
      </c>
      <c r="N232" s="14">
        <v>283</v>
      </c>
      <c r="O232" s="45" t="s">
        <v>1120</v>
      </c>
      <c r="P232" s="28" t="s">
        <v>34</v>
      </c>
      <c r="Q232" s="45" t="s">
        <v>1121</v>
      </c>
    </row>
    <row r="233" s="3" customFormat="1" ht="162" customHeight="1" spans="1:17">
      <c r="A233" s="14" t="s">
        <v>22</v>
      </c>
      <c r="B233" s="14" t="s">
        <v>23</v>
      </c>
      <c r="C233" s="15" t="s">
        <v>1122</v>
      </c>
      <c r="D233" s="16" t="s">
        <v>25</v>
      </c>
      <c r="E233" s="14" t="s">
        <v>26</v>
      </c>
      <c r="F233" s="14" t="s">
        <v>1123</v>
      </c>
      <c r="G233" s="17" t="s">
        <v>28</v>
      </c>
      <c r="H233" s="17" t="s">
        <v>29</v>
      </c>
      <c r="I233" s="17" t="s">
        <v>29</v>
      </c>
      <c r="J233" s="16" t="s">
        <v>1113</v>
      </c>
      <c r="K233" s="27" t="s">
        <v>1124</v>
      </c>
      <c r="L233" s="28">
        <v>11.06</v>
      </c>
      <c r="M233" s="28" t="s">
        <v>32</v>
      </c>
      <c r="N233" s="14">
        <v>205</v>
      </c>
      <c r="O233" s="45" t="s">
        <v>1125</v>
      </c>
      <c r="P233" s="28" t="s">
        <v>34</v>
      </c>
      <c r="Q233" s="45" t="s">
        <v>1126</v>
      </c>
    </row>
    <row r="234" s="3" customFormat="1" ht="107" customHeight="1" spans="1:17">
      <c r="A234" s="14" t="s">
        <v>22</v>
      </c>
      <c r="B234" s="14" t="s">
        <v>23</v>
      </c>
      <c r="C234" s="15" t="s">
        <v>1127</v>
      </c>
      <c r="D234" s="16" t="s">
        <v>25</v>
      </c>
      <c r="E234" s="14" t="s">
        <v>26</v>
      </c>
      <c r="F234" s="14" t="s">
        <v>1128</v>
      </c>
      <c r="G234" s="17" t="s">
        <v>28</v>
      </c>
      <c r="H234" s="17" t="s">
        <v>29</v>
      </c>
      <c r="I234" s="17" t="s">
        <v>29</v>
      </c>
      <c r="J234" s="16" t="s">
        <v>1113</v>
      </c>
      <c r="K234" s="27" t="s">
        <v>1129</v>
      </c>
      <c r="L234" s="28">
        <v>10.15</v>
      </c>
      <c r="M234" s="28" t="s">
        <v>32</v>
      </c>
      <c r="N234" s="14">
        <v>150</v>
      </c>
      <c r="O234" s="45" t="s">
        <v>1130</v>
      </c>
      <c r="P234" s="28" t="s">
        <v>34</v>
      </c>
      <c r="Q234" s="45" t="s">
        <v>1131</v>
      </c>
    </row>
    <row r="235" s="3" customFormat="1" ht="131" customHeight="1" spans="1:17">
      <c r="A235" s="14" t="s">
        <v>22</v>
      </c>
      <c r="B235" s="14" t="s">
        <v>23</v>
      </c>
      <c r="C235" s="15" t="s">
        <v>1132</v>
      </c>
      <c r="D235" s="16" t="s">
        <v>25</v>
      </c>
      <c r="E235" s="14" t="s">
        <v>26</v>
      </c>
      <c r="F235" s="14" t="s">
        <v>1133</v>
      </c>
      <c r="G235" s="17" t="s">
        <v>28</v>
      </c>
      <c r="H235" s="17" t="s">
        <v>29</v>
      </c>
      <c r="I235" s="17" t="s">
        <v>29</v>
      </c>
      <c r="J235" s="16" t="s">
        <v>1113</v>
      </c>
      <c r="K235" s="27" t="s">
        <v>1134</v>
      </c>
      <c r="L235" s="28">
        <v>10.21</v>
      </c>
      <c r="M235" s="28" t="s">
        <v>32</v>
      </c>
      <c r="N235" s="14">
        <v>195</v>
      </c>
      <c r="O235" s="45" t="s">
        <v>1135</v>
      </c>
      <c r="P235" s="28" t="s">
        <v>34</v>
      </c>
      <c r="Q235" s="45" t="s">
        <v>1136</v>
      </c>
    </row>
    <row r="236" s="3" customFormat="1" ht="71" customHeight="1" spans="1:17">
      <c r="A236" s="14" t="s">
        <v>22</v>
      </c>
      <c r="B236" s="14" t="s">
        <v>23</v>
      </c>
      <c r="C236" s="15" t="s">
        <v>1137</v>
      </c>
      <c r="D236" s="16" t="s">
        <v>25</v>
      </c>
      <c r="E236" s="14" t="s">
        <v>26</v>
      </c>
      <c r="F236" s="14" t="s">
        <v>1138</v>
      </c>
      <c r="G236" s="17" t="s">
        <v>28</v>
      </c>
      <c r="H236" s="17" t="s">
        <v>29</v>
      </c>
      <c r="I236" s="17" t="s">
        <v>29</v>
      </c>
      <c r="J236" s="16" t="s">
        <v>1113</v>
      </c>
      <c r="K236" s="27" t="s">
        <v>1139</v>
      </c>
      <c r="L236" s="28">
        <v>0.26</v>
      </c>
      <c r="M236" s="28" t="s">
        <v>32</v>
      </c>
      <c r="N236" s="14">
        <v>50</v>
      </c>
      <c r="O236" s="45" t="s">
        <v>1140</v>
      </c>
      <c r="P236" s="28" t="s">
        <v>34</v>
      </c>
      <c r="Q236" s="45" t="s">
        <v>1141</v>
      </c>
    </row>
    <row r="237" s="3" customFormat="1" ht="103" customHeight="1" spans="1:17">
      <c r="A237" s="14" t="s">
        <v>22</v>
      </c>
      <c r="B237" s="14" t="s">
        <v>23</v>
      </c>
      <c r="C237" s="15" t="s">
        <v>1142</v>
      </c>
      <c r="D237" s="16" t="s">
        <v>25</v>
      </c>
      <c r="E237" s="14" t="s">
        <v>26</v>
      </c>
      <c r="F237" s="14" t="s">
        <v>1143</v>
      </c>
      <c r="G237" s="17" t="s">
        <v>28</v>
      </c>
      <c r="H237" s="17" t="s">
        <v>29</v>
      </c>
      <c r="I237" s="17" t="s">
        <v>29</v>
      </c>
      <c r="J237" s="16" t="s">
        <v>1113</v>
      </c>
      <c r="K237" s="27" t="s">
        <v>1144</v>
      </c>
      <c r="L237" s="28">
        <v>17.25</v>
      </c>
      <c r="M237" s="28" t="s">
        <v>32</v>
      </c>
      <c r="N237" s="14">
        <v>137</v>
      </c>
      <c r="O237" s="45" t="s">
        <v>1145</v>
      </c>
      <c r="P237" s="28" t="s">
        <v>34</v>
      </c>
      <c r="Q237" s="45" t="s">
        <v>1146</v>
      </c>
    </row>
    <row r="238" s="3" customFormat="1" ht="148" customHeight="1" spans="1:17">
      <c r="A238" s="14" t="s">
        <v>22</v>
      </c>
      <c r="B238" s="14" t="s">
        <v>23</v>
      </c>
      <c r="C238" s="15" t="s">
        <v>1147</v>
      </c>
      <c r="D238" s="16" t="s">
        <v>25</v>
      </c>
      <c r="E238" s="14" t="s">
        <v>26</v>
      </c>
      <c r="F238" s="14" t="s">
        <v>1148</v>
      </c>
      <c r="G238" s="17" t="s">
        <v>28</v>
      </c>
      <c r="H238" s="17" t="s">
        <v>29</v>
      </c>
      <c r="I238" s="17" t="s">
        <v>29</v>
      </c>
      <c r="J238" s="16" t="s">
        <v>1113</v>
      </c>
      <c r="K238" s="27" t="s">
        <v>1149</v>
      </c>
      <c r="L238" s="28">
        <v>9.77</v>
      </c>
      <c r="M238" s="28" t="s">
        <v>32</v>
      </c>
      <c r="N238" s="14">
        <v>192</v>
      </c>
      <c r="O238" s="45" t="s">
        <v>1150</v>
      </c>
      <c r="P238" s="28" t="s">
        <v>34</v>
      </c>
      <c r="Q238" s="45" t="s">
        <v>1121</v>
      </c>
    </row>
    <row r="239" s="3" customFormat="1" ht="106" customHeight="1" spans="1:17">
      <c r="A239" s="14" t="s">
        <v>22</v>
      </c>
      <c r="B239" s="14" t="s">
        <v>23</v>
      </c>
      <c r="C239" s="15" t="s">
        <v>1151</v>
      </c>
      <c r="D239" s="16" t="s">
        <v>25</v>
      </c>
      <c r="E239" s="14" t="s">
        <v>26</v>
      </c>
      <c r="F239" s="14" t="s">
        <v>1152</v>
      </c>
      <c r="G239" s="17" t="s">
        <v>28</v>
      </c>
      <c r="H239" s="17" t="s">
        <v>29</v>
      </c>
      <c r="I239" s="17" t="s">
        <v>29</v>
      </c>
      <c r="J239" s="16" t="s">
        <v>1113</v>
      </c>
      <c r="K239" s="27" t="s">
        <v>1153</v>
      </c>
      <c r="L239" s="28">
        <v>14.1</v>
      </c>
      <c r="M239" s="28" t="s">
        <v>32</v>
      </c>
      <c r="N239" s="14">
        <v>414</v>
      </c>
      <c r="O239" s="45" t="s">
        <v>1154</v>
      </c>
      <c r="P239" s="28" t="s">
        <v>34</v>
      </c>
      <c r="Q239" s="45" t="s">
        <v>1155</v>
      </c>
    </row>
    <row r="240" s="3" customFormat="1" ht="94" customHeight="1" spans="1:17">
      <c r="A240" s="14" t="s">
        <v>22</v>
      </c>
      <c r="B240" s="14" t="s">
        <v>23</v>
      </c>
      <c r="C240" s="15" t="s">
        <v>1156</v>
      </c>
      <c r="D240" s="16" t="s">
        <v>25</v>
      </c>
      <c r="E240" s="14" t="s">
        <v>26</v>
      </c>
      <c r="F240" s="14" t="s">
        <v>1157</v>
      </c>
      <c r="G240" s="17" t="s">
        <v>28</v>
      </c>
      <c r="H240" s="17" t="s">
        <v>29</v>
      </c>
      <c r="I240" s="17" t="s">
        <v>29</v>
      </c>
      <c r="J240" s="16" t="s">
        <v>1113</v>
      </c>
      <c r="K240" s="27" t="s">
        <v>1158</v>
      </c>
      <c r="L240" s="28">
        <v>6.36</v>
      </c>
      <c r="M240" s="28" t="s">
        <v>32</v>
      </c>
      <c r="N240" s="14">
        <v>176</v>
      </c>
      <c r="O240" s="45" t="s">
        <v>1159</v>
      </c>
      <c r="P240" s="28" t="s">
        <v>34</v>
      </c>
      <c r="Q240" s="45" t="s">
        <v>1160</v>
      </c>
    </row>
    <row r="241" s="3" customFormat="1" ht="93" customHeight="1" spans="1:17">
      <c r="A241" s="14" t="s">
        <v>22</v>
      </c>
      <c r="B241" s="14" t="s">
        <v>23</v>
      </c>
      <c r="C241" s="15" t="s">
        <v>1161</v>
      </c>
      <c r="D241" s="16" t="s">
        <v>25</v>
      </c>
      <c r="E241" s="14" t="s">
        <v>26</v>
      </c>
      <c r="F241" s="14" t="s">
        <v>1162</v>
      </c>
      <c r="G241" s="17" t="s">
        <v>28</v>
      </c>
      <c r="H241" s="17" t="s">
        <v>29</v>
      </c>
      <c r="I241" s="17" t="s">
        <v>29</v>
      </c>
      <c r="J241" s="16" t="s">
        <v>1113</v>
      </c>
      <c r="K241" s="27" t="s">
        <v>1163</v>
      </c>
      <c r="L241" s="28">
        <v>18.45</v>
      </c>
      <c r="M241" s="28" t="s">
        <v>32</v>
      </c>
      <c r="N241" s="14">
        <v>220</v>
      </c>
      <c r="O241" s="45" t="s">
        <v>1164</v>
      </c>
      <c r="P241" s="28" t="s">
        <v>34</v>
      </c>
      <c r="Q241" s="45" t="s">
        <v>1165</v>
      </c>
    </row>
    <row r="242" s="1" customFormat="1" ht="28" customHeight="1" spans="1:17">
      <c r="A242" s="43" t="s">
        <v>1166</v>
      </c>
      <c r="B242" s="43"/>
      <c r="C242" s="43"/>
      <c r="D242" s="43">
        <v>355</v>
      </c>
      <c r="E242" s="43"/>
      <c r="F242" s="43"/>
      <c r="G242" s="44"/>
      <c r="H242" s="43"/>
      <c r="I242" s="46"/>
      <c r="J242" s="46"/>
      <c r="K242" s="47"/>
      <c r="L242" s="48">
        <f>SUM(L243:L597)</f>
        <v>998.67</v>
      </c>
      <c r="M242" s="48"/>
      <c r="N242" s="43"/>
      <c r="O242" s="49"/>
      <c r="P242" s="48"/>
      <c r="Q242" s="49"/>
    </row>
    <row r="243" s="3" customFormat="1" ht="80" customHeight="1" spans="1:17">
      <c r="A243" s="14" t="s">
        <v>22</v>
      </c>
      <c r="B243" s="14" t="s">
        <v>23</v>
      </c>
      <c r="C243" s="15" t="s">
        <v>1167</v>
      </c>
      <c r="D243" s="14" t="s">
        <v>25</v>
      </c>
      <c r="E243" s="14" t="s">
        <v>26</v>
      </c>
      <c r="F243" s="17" t="s">
        <v>1168</v>
      </c>
      <c r="G243" s="17" t="s">
        <v>1169</v>
      </c>
      <c r="H243" s="17" t="s">
        <v>29</v>
      </c>
      <c r="I243" s="17" t="s">
        <v>29</v>
      </c>
      <c r="J243" s="26" t="s">
        <v>883</v>
      </c>
      <c r="K243" s="27" t="s">
        <v>1170</v>
      </c>
      <c r="L243" s="28">
        <v>3.86</v>
      </c>
      <c r="M243" s="28" t="s">
        <v>32</v>
      </c>
      <c r="N243" s="14">
        <v>843</v>
      </c>
      <c r="O243" s="27" t="s">
        <v>1171</v>
      </c>
      <c r="P243" s="28" t="s">
        <v>34</v>
      </c>
      <c r="Q243" s="27" t="s">
        <v>1172</v>
      </c>
    </row>
    <row r="244" s="3" customFormat="1" ht="84" customHeight="1" spans="1:17">
      <c r="A244" s="14" t="s">
        <v>22</v>
      </c>
      <c r="B244" s="14" t="s">
        <v>23</v>
      </c>
      <c r="C244" s="15" t="s">
        <v>1173</v>
      </c>
      <c r="D244" s="14" t="s">
        <v>25</v>
      </c>
      <c r="E244" s="14" t="s">
        <v>26</v>
      </c>
      <c r="F244" s="17" t="s">
        <v>1174</v>
      </c>
      <c r="G244" s="17" t="s">
        <v>1169</v>
      </c>
      <c r="H244" s="17" t="s">
        <v>29</v>
      </c>
      <c r="I244" s="17" t="s">
        <v>29</v>
      </c>
      <c r="J244" s="26" t="s">
        <v>883</v>
      </c>
      <c r="K244" s="27" t="s">
        <v>1175</v>
      </c>
      <c r="L244" s="28">
        <v>2.89</v>
      </c>
      <c r="M244" s="28" t="s">
        <v>32</v>
      </c>
      <c r="N244" s="14">
        <v>726</v>
      </c>
      <c r="O244" s="27" t="s">
        <v>1176</v>
      </c>
      <c r="P244" s="28" t="s">
        <v>34</v>
      </c>
      <c r="Q244" s="27" t="s">
        <v>35</v>
      </c>
    </row>
    <row r="245" s="3" customFormat="1" ht="81" customHeight="1" spans="1:17">
      <c r="A245" s="14" t="s">
        <v>22</v>
      </c>
      <c r="B245" s="14" t="s">
        <v>23</v>
      </c>
      <c r="C245" s="15" t="s">
        <v>1177</v>
      </c>
      <c r="D245" s="14" t="s">
        <v>25</v>
      </c>
      <c r="E245" s="14" t="s">
        <v>26</v>
      </c>
      <c r="F245" s="17" t="s">
        <v>1178</v>
      </c>
      <c r="G245" s="17" t="s">
        <v>1169</v>
      </c>
      <c r="H245" s="17" t="s">
        <v>29</v>
      </c>
      <c r="I245" s="17" t="s">
        <v>29</v>
      </c>
      <c r="J245" s="26" t="s">
        <v>883</v>
      </c>
      <c r="K245" s="27" t="s">
        <v>1179</v>
      </c>
      <c r="L245" s="28">
        <v>10.01</v>
      </c>
      <c r="M245" s="28" t="s">
        <v>32</v>
      </c>
      <c r="N245" s="14">
        <v>388</v>
      </c>
      <c r="O245" s="27" t="s">
        <v>1180</v>
      </c>
      <c r="P245" s="28" t="s">
        <v>34</v>
      </c>
      <c r="Q245" s="27" t="s">
        <v>1082</v>
      </c>
    </row>
    <row r="246" s="3" customFormat="1" ht="80" customHeight="1" spans="1:17">
      <c r="A246" s="14" t="s">
        <v>22</v>
      </c>
      <c r="B246" s="14" t="s">
        <v>23</v>
      </c>
      <c r="C246" s="15" t="s">
        <v>1181</v>
      </c>
      <c r="D246" s="14" t="s">
        <v>25</v>
      </c>
      <c r="E246" s="14" t="s">
        <v>26</v>
      </c>
      <c r="F246" s="17" t="s">
        <v>1182</v>
      </c>
      <c r="G246" s="17" t="s">
        <v>1169</v>
      </c>
      <c r="H246" s="17" t="s">
        <v>29</v>
      </c>
      <c r="I246" s="17" t="s">
        <v>29</v>
      </c>
      <c r="J246" s="26" t="s">
        <v>883</v>
      </c>
      <c r="K246" s="27" t="s">
        <v>1183</v>
      </c>
      <c r="L246" s="28">
        <v>7.01</v>
      </c>
      <c r="M246" s="28" t="s">
        <v>32</v>
      </c>
      <c r="N246" s="14">
        <v>273</v>
      </c>
      <c r="O246" s="27" t="s">
        <v>1184</v>
      </c>
      <c r="P246" s="28" t="s">
        <v>34</v>
      </c>
      <c r="Q246" s="27" t="s">
        <v>137</v>
      </c>
    </row>
    <row r="247" s="3" customFormat="1" ht="78" customHeight="1" spans="1:17">
      <c r="A247" s="14" t="s">
        <v>22</v>
      </c>
      <c r="B247" s="14" t="s">
        <v>23</v>
      </c>
      <c r="C247" s="15" t="s">
        <v>1185</v>
      </c>
      <c r="D247" s="14" t="s">
        <v>25</v>
      </c>
      <c r="E247" s="14" t="s">
        <v>26</v>
      </c>
      <c r="F247" s="17" t="s">
        <v>1186</v>
      </c>
      <c r="G247" s="17" t="s">
        <v>1169</v>
      </c>
      <c r="H247" s="17" t="s">
        <v>29</v>
      </c>
      <c r="I247" s="17" t="s">
        <v>29</v>
      </c>
      <c r="J247" s="26" t="s">
        <v>883</v>
      </c>
      <c r="K247" s="27" t="s">
        <v>1187</v>
      </c>
      <c r="L247" s="28">
        <v>7.51</v>
      </c>
      <c r="M247" s="28" t="s">
        <v>32</v>
      </c>
      <c r="N247" s="14">
        <v>1100</v>
      </c>
      <c r="O247" s="27" t="s">
        <v>1188</v>
      </c>
      <c r="P247" s="28" t="s">
        <v>34</v>
      </c>
      <c r="Q247" s="27" t="s">
        <v>1172</v>
      </c>
    </row>
    <row r="248" s="3" customFormat="1" ht="84" customHeight="1" spans="1:17">
      <c r="A248" s="14" t="s">
        <v>22</v>
      </c>
      <c r="B248" s="14" t="s">
        <v>23</v>
      </c>
      <c r="C248" s="15" t="s">
        <v>1189</v>
      </c>
      <c r="D248" s="14" t="s">
        <v>25</v>
      </c>
      <c r="E248" s="14" t="s">
        <v>26</v>
      </c>
      <c r="F248" s="17" t="s">
        <v>1190</v>
      </c>
      <c r="G248" s="17" t="s">
        <v>1169</v>
      </c>
      <c r="H248" s="17" t="s">
        <v>29</v>
      </c>
      <c r="I248" s="17" t="s">
        <v>29</v>
      </c>
      <c r="J248" s="26" t="s">
        <v>883</v>
      </c>
      <c r="K248" s="27" t="s">
        <v>1191</v>
      </c>
      <c r="L248" s="28">
        <v>1.56</v>
      </c>
      <c r="M248" s="28" t="s">
        <v>32</v>
      </c>
      <c r="N248" s="14">
        <v>341</v>
      </c>
      <c r="O248" s="27" t="s">
        <v>1192</v>
      </c>
      <c r="P248" s="28" t="s">
        <v>34</v>
      </c>
      <c r="Q248" s="27" t="s">
        <v>35</v>
      </c>
    </row>
    <row r="249" s="3" customFormat="1" ht="78" customHeight="1" spans="1:17">
      <c r="A249" s="14" t="s">
        <v>22</v>
      </c>
      <c r="B249" s="14" t="s">
        <v>23</v>
      </c>
      <c r="C249" s="15" t="s">
        <v>1193</v>
      </c>
      <c r="D249" s="14" t="s">
        <v>25</v>
      </c>
      <c r="E249" s="14" t="s">
        <v>26</v>
      </c>
      <c r="F249" s="17" t="s">
        <v>1194</v>
      </c>
      <c r="G249" s="17" t="s">
        <v>1169</v>
      </c>
      <c r="H249" s="17" t="s">
        <v>29</v>
      </c>
      <c r="I249" s="17" t="s">
        <v>29</v>
      </c>
      <c r="J249" s="26" t="s">
        <v>883</v>
      </c>
      <c r="K249" s="27" t="s">
        <v>1195</v>
      </c>
      <c r="L249" s="28">
        <v>3.34</v>
      </c>
      <c r="M249" s="28" t="s">
        <v>32</v>
      </c>
      <c r="N249" s="14">
        <v>221</v>
      </c>
      <c r="O249" s="27" t="s">
        <v>1196</v>
      </c>
      <c r="P249" s="28" t="s">
        <v>34</v>
      </c>
      <c r="Q249" s="27" t="s">
        <v>1197</v>
      </c>
    </row>
    <row r="250" s="3" customFormat="1" ht="76" customHeight="1" spans="1:17">
      <c r="A250" s="14" t="s">
        <v>22</v>
      </c>
      <c r="B250" s="14" t="s">
        <v>23</v>
      </c>
      <c r="C250" s="15" t="s">
        <v>1198</v>
      </c>
      <c r="D250" s="14" t="s">
        <v>25</v>
      </c>
      <c r="E250" s="14" t="s">
        <v>26</v>
      </c>
      <c r="F250" s="17" t="s">
        <v>1199</v>
      </c>
      <c r="G250" s="17" t="s">
        <v>1169</v>
      </c>
      <c r="H250" s="17" t="s">
        <v>29</v>
      </c>
      <c r="I250" s="17" t="s">
        <v>29</v>
      </c>
      <c r="J250" s="26" t="s">
        <v>883</v>
      </c>
      <c r="K250" s="27" t="s">
        <v>1200</v>
      </c>
      <c r="L250" s="28">
        <v>5.92</v>
      </c>
      <c r="M250" s="28" t="s">
        <v>32</v>
      </c>
      <c r="N250" s="14">
        <v>265</v>
      </c>
      <c r="O250" s="27" t="s">
        <v>1201</v>
      </c>
      <c r="P250" s="28" t="s">
        <v>34</v>
      </c>
      <c r="Q250" s="27" t="s">
        <v>1082</v>
      </c>
    </row>
    <row r="251" s="3" customFormat="1" ht="77" customHeight="1" spans="1:17">
      <c r="A251" s="14" t="s">
        <v>22</v>
      </c>
      <c r="B251" s="14" t="s">
        <v>23</v>
      </c>
      <c r="C251" s="15" t="s">
        <v>1202</v>
      </c>
      <c r="D251" s="14" t="s">
        <v>25</v>
      </c>
      <c r="E251" s="14" t="s">
        <v>26</v>
      </c>
      <c r="F251" s="17" t="s">
        <v>1203</v>
      </c>
      <c r="G251" s="17" t="s">
        <v>1169</v>
      </c>
      <c r="H251" s="17" t="s">
        <v>29</v>
      </c>
      <c r="I251" s="17" t="s">
        <v>29</v>
      </c>
      <c r="J251" s="26" t="s">
        <v>883</v>
      </c>
      <c r="K251" s="27" t="s">
        <v>1204</v>
      </c>
      <c r="L251" s="28">
        <v>5.21</v>
      </c>
      <c r="M251" s="28" t="s">
        <v>32</v>
      </c>
      <c r="N251" s="14">
        <v>231</v>
      </c>
      <c r="O251" s="27" t="s">
        <v>1205</v>
      </c>
      <c r="P251" s="28" t="s">
        <v>34</v>
      </c>
      <c r="Q251" s="27" t="s">
        <v>378</v>
      </c>
    </row>
    <row r="252" s="3" customFormat="1" ht="81" customHeight="1" spans="1:17">
      <c r="A252" s="14" t="s">
        <v>22</v>
      </c>
      <c r="B252" s="14" t="s">
        <v>23</v>
      </c>
      <c r="C252" s="15" t="s">
        <v>1206</v>
      </c>
      <c r="D252" s="14" t="s">
        <v>25</v>
      </c>
      <c r="E252" s="14" t="s">
        <v>26</v>
      </c>
      <c r="F252" s="17" t="s">
        <v>1207</v>
      </c>
      <c r="G252" s="17" t="s">
        <v>1169</v>
      </c>
      <c r="H252" s="17" t="s">
        <v>29</v>
      </c>
      <c r="I252" s="17" t="s">
        <v>29</v>
      </c>
      <c r="J252" s="26" t="s">
        <v>883</v>
      </c>
      <c r="K252" s="27" t="s">
        <v>1208</v>
      </c>
      <c r="L252" s="28">
        <v>3.79</v>
      </c>
      <c r="M252" s="28" t="s">
        <v>32</v>
      </c>
      <c r="N252" s="14">
        <v>353</v>
      </c>
      <c r="O252" s="27" t="s">
        <v>1209</v>
      </c>
      <c r="P252" s="28" t="s">
        <v>34</v>
      </c>
      <c r="Q252" s="27" t="s">
        <v>1210</v>
      </c>
    </row>
    <row r="253" s="3" customFormat="1" ht="78" customHeight="1" spans="1:17">
      <c r="A253" s="14" t="s">
        <v>22</v>
      </c>
      <c r="B253" s="14" t="s">
        <v>23</v>
      </c>
      <c r="C253" s="15" t="s">
        <v>1211</v>
      </c>
      <c r="D253" s="14" t="s">
        <v>25</v>
      </c>
      <c r="E253" s="14" t="s">
        <v>26</v>
      </c>
      <c r="F253" s="17" t="s">
        <v>1212</v>
      </c>
      <c r="G253" s="17" t="s">
        <v>1169</v>
      </c>
      <c r="H253" s="17" t="s">
        <v>29</v>
      </c>
      <c r="I253" s="17" t="s">
        <v>29</v>
      </c>
      <c r="J253" s="26" t="s">
        <v>883</v>
      </c>
      <c r="K253" s="27" t="s">
        <v>1213</v>
      </c>
      <c r="L253" s="28">
        <v>2.09</v>
      </c>
      <c r="M253" s="28" t="s">
        <v>32</v>
      </c>
      <c r="N253" s="14">
        <v>204</v>
      </c>
      <c r="O253" s="27" t="s">
        <v>1214</v>
      </c>
      <c r="P253" s="28" t="s">
        <v>34</v>
      </c>
      <c r="Q253" s="27" t="s">
        <v>378</v>
      </c>
    </row>
    <row r="254" s="3" customFormat="1" ht="82" customHeight="1" spans="1:17">
      <c r="A254" s="14" t="s">
        <v>22</v>
      </c>
      <c r="B254" s="14" t="s">
        <v>23</v>
      </c>
      <c r="C254" s="15" t="s">
        <v>1215</v>
      </c>
      <c r="D254" s="14" t="s">
        <v>25</v>
      </c>
      <c r="E254" s="14" t="s">
        <v>26</v>
      </c>
      <c r="F254" s="17" t="s">
        <v>1216</v>
      </c>
      <c r="G254" s="17" t="s">
        <v>1169</v>
      </c>
      <c r="H254" s="17" t="s">
        <v>29</v>
      </c>
      <c r="I254" s="17" t="s">
        <v>29</v>
      </c>
      <c r="J254" s="26" t="s">
        <v>883</v>
      </c>
      <c r="K254" s="27" t="s">
        <v>1217</v>
      </c>
      <c r="L254" s="28">
        <v>8.78</v>
      </c>
      <c r="M254" s="28" t="s">
        <v>32</v>
      </c>
      <c r="N254" s="14">
        <v>613</v>
      </c>
      <c r="O254" s="27" t="s">
        <v>1218</v>
      </c>
      <c r="P254" s="28" t="s">
        <v>34</v>
      </c>
      <c r="Q254" s="27" t="s">
        <v>1219</v>
      </c>
    </row>
    <row r="255" s="3" customFormat="1" ht="82" customHeight="1" spans="1:17">
      <c r="A255" s="14" t="s">
        <v>22</v>
      </c>
      <c r="B255" s="14" t="s">
        <v>23</v>
      </c>
      <c r="C255" s="15" t="s">
        <v>1220</v>
      </c>
      <c r="D255" s="14" t="s">
        <v>25</v>
      </c>
      <c r="E255" s="14" t="s">
        <v>26</v>
      </c>
      <c r="F255" s="17" t="s">
        <v>1221</v>
      </c>
      <c r="G255" s="17" t="s">
        <v>1169</v>
      </c>
      <c r="H255" s="17" t="s">
        <v>29</v>
      </c>
      <c r="I255" s="17" t="s">
        <v>29</v>
      </c>
      <c r="J255" s="26" t="s">
        <v>883</v>
      </c>
      <c r="K255" s="27" t="s">
        <v>1222</v>
      </c>
      <c r="L255" s="28">
        <v>3.51</v>
      </c>
      <c r="M255" s="28" t="s">
        <v>32</v>
      </c>
      <c r="N255" s="14">
        <v>870</v>
      </c>
      <c r="O255" s="27" t="s">
        <v>1223</v>
      </c>
      <c r="P255" s="28" t="s">
        <v>34</v>
      </c>
      <c r="Q255" s="27" t="s">
        <v>1224</v>
      </c>
    </row>
    <row r="256" s="3" customFormat="1" ht="81" customHeight="1" spans="1:17">
      <c r="A256" s="14" t="s">
        <v>22</v>
      </c>
      <c r="B256" s="14" t="s">
        <v>23</v>
      </c>
      <c r="C256" s="15" t="s">
        <v>1225</v>
      </c>
      <c r="D256" s="14" t="s">
        <v>25</v>
      </c>
      <c r="E256" s="14" t="s">
        <v>26</v>
      </c>
      <c r="F256" s="17" t="s">
        <v>1226</v>
      </c>
      <c r="G256" s="17" t="s">
        <v>1169</v>
      </c>
      <c r="H256" s="17" t="s">
        <v>29</v>
      </c>
      <c r="I256" s="17" t="s">
        <v>29</v>
      </c>
      <c r="J256" s="26" t="s">
        <v>883</v>
      </c>
      <c r="K256" s="27" t="s">
        <v>1227</v>
      </c>
      <c r="L256" s="28">
        <v>1.92</v>
      </c>
      <c r="M256" s="28" t="s">
        <v>32</v>
      </c>
      <c r="N256" s="14">
        <v>496</v>
      </c>
      <c r="O256" s="27" t="s">
        <v>1228</v>
      </c>
      <c r="P256" s="28" t="s">
        <v>34</v>
      </c>
      <c r="Q256" s="27" t="s">
        <v>1229</v>
      </c>
    </row>
    <row r="257" s="3" customFormat="1" ht="81" customHeight="1" spans="1:17">
      <c r="A257" s="14" t="s">
        <v>22</v>
      </c>
      <c r="B257" s="14" t="s">
        <v>23</v>
      </c>
      <c r="C257" s="15" t="s">
        <v>1230</v>
      </c>
      <c r="D257" s="14" t="s">
        <v>25</v>
      </c>
      <c r="E257" s="14" t="s">
        <v>26</v>
      </c>
      <c r="F257" s="17" t="s">
        <v>1231</v>
      </c>
      <c r="G257" s="17" t="s">
        <v>1169</v>
      </c>
      <c r="H257" s="17" t="s">
        <v>29</v>
      </c>
      <c r="I257" s="17" t="s">
        <v>29</v>
      </c>
      <c r="J257" s="26" t="s">
        <v>883</v>
      </c>
      <c r="K257" s="27" t="s">
        <v>1232</v>
      </c>
      <c r="L257" s="28">
        <v>13.22</v>
      </c>
      <c r="M257" s="28" t="s">
        <v>32</v>
      </c>
      <c r="N257" s="14">
        <v>786</v>
      </c>
      <c r="O257" s="27" t="s">
        <v>1233</v>
      </c>
      <c r="P257" s="28" t="s">
        <v>34</v>
      </c>
      <c r="Q257" s="27" t="s">
        <v>921</v>
      </c>
    </row>
    <row r="258" s="3" customFormat="1" ht="87" customHeight="1" spans="1:17">
      <c r="A258" s="14" t="s">
        <v>22</v>
      </c>
      <c r="B258" s="14" t="s">
        <v>23</v>
      </c>
      <c r="C258" s="15" t="s">
        <v>1234</v>
      </c>
      <c r="D258" s="14" t="s">
        <v>25</v>
      </c>
      <c r="E258" s="14" t="s">
        <v>26</v>
      </c>
      <c r="F258" s="17" t="s">
        <v>1235</v>
      </c>
      <c r="G258" s="17" t="s">
        <v>1169</v>
      </c>
      <c r="H258" s="17" t="s">
        <v>29</v>
      </c>
      <c r="I258" s="17" t="s">
        <v>29</v>
      </c>
      <c r="J258" s="26" t="s">
        <v>883</v>
      </c>
      <c r="K258" s="27" t="s">
        <v>1236</v>
      </c>
      <c r="L258" s="28">
        <v>5.78</v>
      </c>
      <c r="M258" s="28" t="s">
        <v>32</v>
      </c>
      <c r="N258" s="14">
        <v>738</v>
      </c>
      <c r="O258" s="27" t="s">
        <v>1237</v>
      </c>
      <c r="P258" s="28" t="s">
        <v>34</v>
      </c>
      <c r="Q258" s="27" t="s">
        <v>1238</v>
      </c>
    </row>
    <row r="259" s="3" customFormat="1" ht="79" customHeight="1" spans="1:17">
      <c r="A259" s="14" t="s">
        <v>22</v>
      </c>
      <c r="B259" s="14" t="s">
        <v>23</v>
      </c>
      <c r="C259" s="15" t="s">
        <v>1239</v>
      </c>
      <c r="D259" s="14" t="s">
        <v>25</v>
      </c>
      <c r="E259" s="14" t="s">
        <v>26</v>
      </c>
      <c r="F259" s="17" t="s">
        <v>1240</v>
      </c>
      <c r="G259" s="17" t="s">
        <v>1169</v>
      </c>
      <c r="H259" s="17" t="s">
        <v>29</v>
      </c>
      <c r="I259" s="17" t="s">
        <v>29</v>
      </c>
      <c r="J259" s="26" t="s">
        <v>883</v>
      </c>
      <c r="K259" s="27" t="s">
        <v>1241</v>
      </c>
      <c r="L259" s="28">
        <v>6.58</v>
      </c>
      <c r="M259" s="28" t="s">
        <v>32</v>
      </c>
      <c r="N259" s="14">
        <v>222</v>
      </c>
      <c r="O259" s="27" t="s">
        <v>1242</v>
      </c>
      <c r="P259" s="28" t="s">
        <v>34</v>
      </c>
      <c r="Q259" s="27" t="s">
        <v>1243</v>
      </c>
    </row>
    <row r="260" s="3" customFormat="1" ht="79" customHeight="1" spans="1:17">
      <c r="A260" s="14" t="s">
        <v>22</v>
      </c>
      <c r="B260" s="14" t="s">
        <v>23</v>
      </c>
      <c r="C260" s="15" t="s">
        <v>1244</v>
      </c>
      <c r="D260" s="14" t="s">
        <v>25</v>
      </c>
      <c r="E260" s="14" t="s">
        <v>26</v>
      </c>
      <c r="F260" s="26" t="s">
        <v>1245</v>
      </c>
      <c r="G260" s="17" t="s">
        <v>1169</v>
      </c>
      <c r="H260" s="17" t="s">
        <v>29</v>
      </c>
      <c r="I260" s="17" t="s">
        <v>29</v>
      </c>
      <c r="J260" s="26" t="s">
        <v>1246</v>
      </c>
      <c r="K260" s="27" t="s">
        <v>1247</v>
      </c>
      <c r="L260" s="28">
        <v>2.85</v>
      </c>
      <c r="M260" s="28" t="s">
        <v>32</v>
      </c>
      <c r="N260" s="14">
        <v>523</v>
      </c>
      <c r="O260" s="27" t="s">
        <v>1248</v>
      </c>
      <c r="P260" s="28" t="s">
        <v>34</v>
      </c>
      <c r="Q260" s="27" t="s">
        <v>285</v>
      </c>
    </row>
    <row r="261" s="3" customFormat="1" ht="79" customHeight="1" spans="1:17">
      <c r="A261" s="14" t="s">
        <v>22</v>
      </c>
      <c r="B261" s="14" t="s">
        <v>23</v>
      </c>
      <c r="C261" s="15" t="s">
        <v>1249</v>
      </c>
      <c r="D261" s="14" t="s">
        <v>25</v>
      </c>
      <c r="E261" s="14" t="s">
        <v>26</v>
      </c>
      <c r="F261" s="26" t="s">
        <v>1250</v>
      </c>
      <c r="G261" s="17" t="s">
        <v>1169</v>
      </c>
      <c r="H261" s="17" t="s">
        <v>29</v>
      </c>
      <c r="I261" s="17" t="s">
        <v>29</v>
      </c>
      <c r="J261" s="26" t="s">
        <v>1246</v>
      </c>
      <c r="K261" s="27" t="s">
        <v>1251</v>
      </c>
      <c r="L261" s="28">
        <v>5.78</v>
      </c>
      <c r="M261" s="28" t="s">
        <v>32</v>
      </c>
      <c r="N261" s="14">
        <v>371</v>
      </c>
      <c r="O261" s="27" t="s">
        <v>1252</v>
      </c>
      <c r="P261" s="28" t="s">
        <v>34</v>
      </c>
      <c r="Q261" s="27" t="s">
        <v>1253</v>
      </c>
    </row>
    <row r="262" s="3" customFormat="1" ht="79" customHeight="1" spans="1:17">
      <c r="A262" s="14" t="s">
        <v>22</v>
      </c>
      <c r="B262" s="14" t="s">
        <v>23</v>
      </c>
      <c r="C262" s="15" t="s">
        <v>1254</v>
      </c>
      <c r="D262" s="14" t="s">
        <v>25</v>
      </c>
      <c r="E262" s="14" t="s">
        <v>26</v>
      </c>
      <c r="F262" s="26" t="s">
        <v>1255</v>
      </c>
      <c r="G262" s="17" t="s">
        <v>1169</v>
      </c>
      <c r="H262" s="17" t="s">
        <v>29</v>
      </c>
      <c r="I262" s="17" t="s">
        <v>29</v>
      </c>
      <c r="J262" s="26" t="s">
        <v>1246</v>
      </c>
      <c r="K262" s="27" t="s">
        <v>1256</v>
      </c>
      <c r="L262" s="28">
        <v>11.63</v>
      </c>
      <c r="M262" s="28" t="s">
        <v>32</v>
      </c>
      <c r="N262" s="14">
        <v>505</v>
      </c>
      <c r="O262" s="27" t="s">
        <v>1257</v>
      </c>
      <c r="P262" s="28" t="s">
        <v>34</v>
      </c>
      <c r="Q262" s="27" t="s">
        <v>722</v>
      </c>
    </row>
    <row r="263" s="3" customFormat="1" ht="79" customHeight="1" spans="1:17">
      <c r="A263" s="14" t="s">
        <v>22</v>
      </c>
      <c r="B263" s="14" t="s">
        <v>23</v>
      </c>
      <c r="C263" s="15" t="s">
        <v>1258</v>
      </c>
      <c r="D263" s="14" t="s">
        <v>25</v>
      </c>
      <c r="E263" s="14" t="s">
        <v>26</v>
      </c>
      <c r="F263" s="26" t="s">
        <v>1259</v>
      </c>
      <c r="G263" s="17" t="s">
        <v>1169</v>
      </c>
      <c r="H263" s="17" t="s">
        <v>29</v>
      </c>
      <c r="I263" s="17" t="s">
        <v>29</v>
      </c>
      <c r="J263" s="26" t="s">
        <v>1246</v>
      </c>
      <c r="K263" s="27" t="s">
        <v>1260</v>
      </c>
      <c r="L263" s="28">
        <v>1.45</v>
      </c>
      <c r="M263" s="28" t="s">
        <v>32</v>
      </c>
      <c r="N263" s="14">
        <v>730</v>
      </c>
      <c r="O263" s="27" t="s">
        <v>1261</v>
      </c>
      <c r="P263" s="28" t="s">
        <v>34</v>
      </c>
      <c r="Q263" s="27" t="s">
        <v>101</v>
      </c>
    </row>
    <row r="264" s="3" customFormat="1" ht="79" customHeight="1" spans="1:17">
      <c r="A264" s="14" t="s">
        <v>22</v>
      </c>
      <c r="B264" s="14" t="s">
        <v>23</v>
      </c>
      <c r="C264" s="15" t="s">
        <v>1262</v>
      </c>
      <c r="D264" s="14" t="s">
        <v>25</v>
      </c>
      <c r="E264" s="14" t="s">
        <v>26</v>
      </c>
      <c r="F264" s="26" t="s">
        <v>1263</v>
      </c>
      <c r="G264" s="17" t="s">
        <v>1169</v>
      </c>
      <c r="H264" s="17" t="s">
        <v>29</v>
      </c>
      <c r="I264" s="17" t="s">
        <v>29</v>
      </c>
      <c r="J264" s="26" t="s">
        <v>1246</v>
      </c>
      <c r="K264" s="27" t="s">
        <v>1264</v>
      </c>
      <c r="L264" s="28">
        <v>2.99</v>
      </c>
      <c r="M264" s="28" t="s">
        <v>32</v>
      </c>
      <c r="N264" s="14">
        <v>440</v>
      </c>
      <c r="O264" s="27" t="s">
        <v>1265</v>
      </c>
      <c r="P264" s="28" t="s">
        <v>34</v>
      </c>
      <c r="Q264" s="27" t="s">
        <v>1266</v>
      </c>
    </row>
    <row r="265" s="3" customFormat="1" ht="79" customHeight="1" spans="1:17">
      <c r="A265" s="14" t="s">
        <v>22</v>
      </c>
      <c r="B265" s="14" t="s">
        <v>23</v>
      </c>
      <c r="C265" s="15" t="s">
        <v>1267</v>
      </c>
      <c r="D265" s="14" t="s">
        <v>25</v>
      </c>
      <c r="E265" s="14" t="s">
        <v>26</v>
      </c>
      <c r="F265" s="26" t="s">
        <v>1268</v>
      </c>
      <c r="G265" s="17" t="s">
        <v>1169</v>
      </c>
      <c r="H265" s="17" t="s">
        <v>29</v>
      </c>
      <c r="I265" s="17" t="s">
        <v>29</v>
      </c>
      <c r="J265" s="26" t="s">
        <v>1246</v>
      </c>
      <c r="K265" s="27" t="s">
        <v>1264</v>
      </c>
      <c r="L265" s="28">
        <v>2.63</v>
      </c>
      <c r="M265" s="28" t="s">
        <v>32</v>
      </c>
      <c r="N265" s="14">
        <v>246</v>
      </c>
      <c r="O265" s="27" t="s">
        <v>1269</v>
      </c>
      <c r="P265" s="28" t="s">
        <v>34</v>
      </c>
      <c r="Q265" s="27" t="s">
        <v>1243</v>
      </c>
    </row>
    <row r="266" s="3" customFormat="1" ht="79" customHeight="1" spans="1:17">
      <c r="A266" s="14" t="s">
        <v>22</v>
      </c>
      <c r="B266" s="14" t="s">
        <v>23</v>
      </c>
      <c r="C266" s="15" t="s">
        <v>1270</v>
      </c>
      <c r="D266" s="14" t="s">
        <v>25</v>
      </c>
      <c r="E266" s="14" t="s">
        <v>26</v>
      </c>
      <c r="F266" s="26" t="s">
        <v>1271</v>
      </c>
      <c r="G266" s="17" t="s">
        <v>1169</v>
      </c>
      <c r="H266" s="17" t="s">
        <v>29</v>
      </c>
      <c r="I266" s="17" t="s">
        <v>29</v>
      </c>
      <c r="J266" s="26" t="s">
        <v>1246</v>
      </c>
      <c r="K266" s="27" t="s">
        <v>1272</v>
      </c>
      <c r="L266" s="28">
        <v>4.07</v>
      </c>
      <c r="M266" s="28" t="s">
        <v>32</v>
      </c>
      <c r="N266" s="14">
        <v>586</v>
      </c>
      <c r="O266" s="27" t="s">
        <v>1273</v>
      </c>
      <c r="P266" s="28" t="s">
        <v>34</v>
      </c>
      <c r="Q266" s="27" t="s">
        <v>1274</v>
      </c>
    </row>
    <row r="267" s="3" customFormat="1" ht="79" customHeight="1" spans="1:17">
      <c r="A267" s="14" t="s">
        <v>22</v>
      </c>
      <c r="B267" s="14" t="s">
        <v>23</v>
      </c>
      <c r="C267" s="15" t="s">
        <v>1275</v>
      </c>
      <c r="D267" s="14" t="s">
        <v>25</v>
      </c>
      <c r="E267" s="14" t="s">
        <v>26</v>
      </c>
      <c r="F267" s="26" t="s">
        <v>1276</v>
      </c>
      <c r="G267" s="17" t="s">
        <v>1169</v>
      </c>
      <c r="H267" s="17" t="s">
        <v>29</v>
      </c>
      <c r="I267" s="17" t="s">
        <v>29</v>
      </c>
      <c r="J267" s="26" t="s">
        <v>1246</v>
      </c>
      <c r="K267" s="27" t="s">
        <v>1277</v>
      </c>
      <c r="L267" s="28">
        <v>0.37</v>
      </c>
      <c r="M267" s="28" t="s">
        <v>32</v>
      </c>
      <c r="N267" s="14">
        <v>182</v>
      </c>
      <c r="O267" s="27" t="s">
        <v>1278</v>
      </c>
      <c r="P267" s="28" t="s">
        <v>34</v>
      </c>
      <c r="Q267" s="27" t="s">
        <v>1279</v>
      </c>
    </row>
    <row r="268" s="3" customFormat="1" ht="79" customHeight="1" spans="1:17">
      <c r="A268" s="14" t="s">
        <v>22</v>
      </c>
      <c r="B268" s="14" t="s">
        <v>23</v>
      </c>
      <c r="C268" s="15" t="s">
        <v>1280</v>
      </c>
      <c r="D268" s="14" t="s">
        <v>25</v>
      </c>
      <c r="E268" s="14" t="s">
        <v>26</v>
      </c>
      <c r="F268" s="26" t="s">
        <v>1281</v>
      </c>
      <c r="G268" s="17" t="s">
        <v>1169</v>
      </c>
      <c r="H268" s="17" t="s">
        <v>29</v>
      </c>
      <c r="I268" s="17" t="s">
        <v>29</v>
      </c>
      <c r="J268" s="26" t="s">
        <v>1246</v>
      </c>
      <c r="K268" s="27" t="s">
        <v>1282</v>
      </c>
      <c r="L268" s="28">
        <v>0.89</v>
      </c>
      <c r="M268" s="28" t="s">
        <v>32</v>
      </c>
      <c r="N268" s="14">
        <v>803</v>
      </c>
      <c r="O268" s="27" t="s">
        <v>1283</v>
      </c>
      <c r="P268" s="28" t="s">
        <v>34</v>
      </c>
      <c r="Q268" s="27" t="s">
        <v>1284</v>
      </c>
    </row>
    <row r="269" s="3" customFormat="1" ht="82" customHeight="1" spans="1:17">
      <c r="A269" s="14" t="s">
        <v>22</v>
      </c>
      <c r="B269" s="14" t="s">
        <v>23</v>
      </c>
      <c r="C269" s="15" t="s">
        <v>1285</v>
      </c>
      <c r="D269" s="14" t="s">
        <v>25</v>
      </c>
      <c r="E269" s="14" t="s">
        <v>26</v>
      </c>
      <c r="F269" s="26" t="s">
        <v>1286</v>
      </c>
      <c r="G269" s="17" t="s">
        <v>1169</v>
      </c>
      <c r="H269" s="17" t="s">
        <v>29</v>
      </c>
      <c r="I269" s="17" t="s">
        <v>29</v>
      </c>
      <c r="J269" s="26" t="s">
        <v>1246</v>
      </c>
      <c r="K269" s="27" t="s">
        <v>1287</v>
      </c>
      <c r="L269" s="28">
        <v>2.58</v>
      </c>
      <c r="M269" s="28" t="s">
        <v>32</v>
      </c>
      <c r="N269" s="14">
        <v>377</v>
      </c>
      <c r="O269" s="27" t="s">
        <v>1288</v>
      </c>
      <c r="P269" s="28" t="s">
        <v>34</v>
      </c>
      <c r="Q269" s="27" t="s">
        <v>378</v>
      </c>
    </row>
    <row r="270" s="3" customFormat="1" ht="81" customHeight="1" spans="1:17">
      <c r="A270" s="14" t="s">
        <v>22</v>
      </c>
      <c r="B270" s="14" t="s">
        <v>23</v>
      </c>
      <c r="C270" s="15" t="s">
        <v>1289</v>
      </c>
      <c r="D270" s="14" t="s">
        <v>25</v>
      </c>
      <c r="E270" s="14" t="s">
        <v>26</v>
      </c>
      <c r="F270" s="26" t="s">
        <v>1290</v>
      </c>
      <c r="G270" s="17" t="s">
        <v>1169</v>
      </c>
      <c r="H270" s="17" t="s">
        <v>29</v>
      </c>
      <c r="I270" s="17" t="s">
        <v>29</v>
      </c>
      <c r="J270" s="26" t="s">
        <v>1246</v>
      </c>
      <c r="K270" s="27" t="s">
        <v>1291</v>
      </c>
      <c r="L270" s="28">
        <v>3.88</v>
      </c>
      <c r="M270" s="28" t="s">
        <v>32</v>
      </c>
      <c r="N270" s="14">
        <v>270</v>
      </c>
      <c r="O270" s="27" t="s">
        <v>1292</v>
      </c>
      <c r="P270" s="28" t="s">
        <v>34</v>
      </c>
      <c r="Q270" s="27" t="s">
        <v>493</v>
      </c>
    </row>
    <row r="271" s="3" customFormat="1" ht="81" customHeight="1" spans="1:17">
      <c r="A271" s="14" t="s">
        <v>22</v>
      </c>
      <c r="B271" s="14" t="s">
        <v>23</v>
      </c>
      <c r="C271" s="15" t="s">
        <v>1293</v>
      </c>
      <c r="D271" s="14" t="s">
        <v>25</v>
      </c>
      <c r="E271" s="14" t="s">
        <v>26</v>
      </c>
      <c r="F271" s="26" t="s">
        <v>1294</v>
      </c>
      <c r="G271" s="17" t="s">
        <v>1169</v>
      </c>
      <c r="H271" s="17" t="s">
        <v>29</v>
      </c>
      <c r="I271" s="17" t="s">
        <v>29</v>
      </c>
      <c r="J271" s="26" t="s">
        <v>1246</v>
      </c>
      <c r="K271" s="27" t="s">
        <v>1295</v>
      </c>
      <c r="L271" s="28">
        <v>1.83</v>
      </c>
      <c r="M271" s="28" t="s">
        <v>32</v>
      </c>
      <c r="N271" s="14">
        <v>251</v>
      </c>
      <c r="O271" s="27" t="s">
        <v>1296</v>
      </c>
      <c r="P271" s="28" t="s">
        <v>34</v>
      </c>
      <c r="Q271" s="27" t="s">
        <v>378</v>
      </c>
    </row>
    <row r="272" s="3" customFormat="1" ht="81" customHeight="1" spans="1:17">
      <c r="A272" s="14" t="s">
        <v>22</v>
      </c>
      <c r="B272" s="14" t="s">
        <v>23</v>
      </c>
      <c r="C272" s="15" t="s">
        <v>1297</v>
      </c>
      <c r="D272" s="14" t="s">
        <v>25</v>
      </c>
      <c r="E272" s="14" t="s">
        <v>26</v>
      </c>
      <c r="F272" s="26" t="s">
        <v>1298</v>
      </c>
      <c r="G272" s="17" t="s">
        <v>1169</v>
      </c>
      <c r="H272" s="17" t="s">
        <v>29</v>
      </c>
      <c r="I272" s="17" t="s">
        <v>29</v>
      </c>
      <c r="J272" s="26" t="s">
        <v>1246</v>
      </c>
      <c r="K272" s="27" t="s">
        <v>1299</v>
      </c>
      <c r="L272" s="28">
        <v>3.13</v>
      </c>
      <c r="M272" s="28" t="s">
        <v>32</v>
      </c>
      <c r="N272" s="14">
        <v>629</v>
      </c>
      <c r="O272" s="27" t="s">
        <v>1300</v>
      </c>
      <c r="P272" s="28" t="s">
        <v>34</v>
      </c>
      <c r="Q272" s="27" t="s">
        <v>1210</v>
      </c>
    </row>
    <row r="273" s="3" customFormat="1" ht="81" customHeight="1" spans="1:17">
      <c r="A273" s="14" t="s">
        <v>22</v>
      </c>
      <c r="B273" s="14" t="s">
        <v>23</v>
      </c>
      <c r="C273" s="15" t="s">
        <v>1301</v>
      </c>
      <c r="D273" s="14" t="s">
        <v>25</v>
      </c>
      <c r="E273" s="14" t="s">
        <v>26</v>
      </c>
      <c r="F273" s="26" t="s">
        <v>1302</v>
      </c>
      <c r="G273" s="17" t="s">
        <v>1169</v>
      </c>
      <c r="H273" s="17" t="s">
        <v>29</v>
      </c>
      <c r="I273" s="17" t="s">
        <v>29</v>
      </c>
      <c r="J273" s="26" t="s">
        <v>1246</v>
      </c>
      <c r="K273" s="27" t="s">
        <v>1303</v>
      </c>
      <c r="L273" s="28">
        <v>3.71</v>
      </c>
      <c r="M273" s="28" t="s">
        <v>32</v>
      </c>
      <c r="N273" s="14">
        <v>320</v>
      </c>
      <c r="O273" s="27" t="s">
        <v>1304</v>
      </c>
      <c r="P273" s="28" t="s">
        <v>34</v>
      </c>
      <c r="Q273" s="27" t="s">
        <v>1197</v>
      </c>
    </row>
    <row r="274" s="3" customFormat="1" ht="81" customHeight="1" spans="1:17">
      <c r="A274" s="14" t="s">
        <v>22</v>
      </c>
      <c r="B274" s="14" t="s">
        <v>23</v>
      </c>
      <c r="C274" s="15" t="s">
        <v>1305</v>
      </c>
      <c r="D274" s="14" t="s">
        <v>25</v>
      </c>
      <c r="E274" s="14" t="s">
        <v>26</v>
      </c>
      <c r="F274" s="26" t="s">
        <v>1306</v>
      </c>
      <c r="G274" s="17" t="s">
        <v>1169</v>
      </c>
      <c r="H274" s="17" t="s">
        <v>29</v>
      </c>
      <c r="I274" s="17" t="s">
        <v>29</v>
      </c>
      <c r="J274" s="26" t="s">
        <v>1246</v>
      </c>
      <c r="K274" s="27" t="s">
        <v>1307</v>
      </c>
      <c r="L274" s="28">
        <v>0.49</v>
      </c>
      <c r="M274" s="28" t="s">
        <v>32</v>
      </c>
      <c r="N274" s="14">
        <v>240</v>
      </c>
      <c r="O274" s="27" t="s">
        <v>1308</v>
      </c>
      <c r="P274" s="28" t="s">
        <v>34</v>
      </c>
      <c r="Q274" s="27" t="s">
        <v>285</v>
      </c>
    </row>
    <row r="275" s="3" customFormat="1" ht="81" customHeight="1" spans="1:17">
      <c r="A275" s="14" t="s">
        <v>22</v>
      </c>
      <c r="B275" s="14" t="s">
        <v>23</v>
      </c>
      <c r="C275" s="15" t="s">
        <v>1309</v>
      </c>
      <c r="D275" s="14" t="s">
        <v>25</v>
      </c>
      <c r="E275" s="14" t="s">
        <v>26</v>
      </c>
      <c r="F275" s="26" t="s">
        <v>1310</v>
      </c>
      <c r="G275" s="17" t="s">
        <v>1169</v>
      </c>
      <c r="H275" s="17" t="s">
        <v>29</v>
      </c>
      <c r="I275" s="17" t="s">
        <v>29</v>
      </c>
      <c r="J275" s="26" t="s">
        <v>1246</v>
      </c>
      <c r="K275" s="27" t="s">
        <v>1311</v>
      </c>
      <c r="L275" s="28">
        <v>4.15</v>
      </c>
      <c r="M275" s="28" t="s">
        <v>32</v>
      </c>
      <c r="N275" s="14">
        <v>556</v>
      </c>
      <c r="O275" s="27" t="s">
        <v>1312</v>
      </c>
      <c r="P275" s="28" t="s">
        <v>34</v>
      </c>
      <c r="Q275" s="27" t="s">
        <v>35</v>
      </c>
    </row>
    <row r="276" s="3" customFormat="1" ht="81" customHeight="1" spans="1:17">
      <c r="A276" s="14" t="s">
        <v>22</v>
      </c>
      <c r="B276" s="14" t="s">
        <v>23</v>
      </c>
      <c r="C276" s="15" t="s">
        <v>1313</v>
      </c>
      <c r="D276" s="14" t="s">
        <v>25</v>
      </c>
      <c r="E276" s="14" t="s">
        <v>26</v>
      </c>
      <c r="F276" s="17" t="s">
        <v>1314</v>
      </c>
      <c r="G276" s="17" t="s">
        <v>1169</v>
      </c>
      <c r="H276" s="17" t="s">
        <v>29</v>
      </c>
      <c r="I276" s="17" t="s">
        <v>29</v>
      </c>
      <c r="J276" s="26" t="s">
        <v>124</v>
      </c>
      <c r="K276" s="27" t="s">
        <v>1315</v>
      </c>
      <c r="L276" s="28">
        <v>2.89</v>
      </c>
      <c r="M276" s="28" t="s">
        <v>32</v>
      </c>
      <c r="N276" s="14">
        <v>1354</v>
      </c>
      <c r="O276" s="27" t="s">
        <v>1316</v>
      </c>
      <c r="P276" s="28" t="s">
        <v>34</v>
      </c>
      <c r="Q276" s="27" t="s">
        <v>1317</v>
      </c>
    </row>
    <row r="277" s="3" customFormat="1" ht="81" customHeight="1" spans="1:17">
      <c r="A277" s="14" t="s">
        <v>22</v>
      </c>
      <c r="B277" s="14" t="s">
        <v>23</v>
      </c>
      <c r="C277" s="15" t="s">
        <v>1318</v>
      </c>
      <c r="D277" s="14" t="s">
        <v>25</v>
      </c>
      <c r="E277" s="14" t="s">
        <v>26</v>
      </c>
      <c r="F277" s="17" t="s">
        <v>1319</v>
      </c>
      <c r="G277" s="17" t="s">
        <v>1169</v>
      </c>
      <c r="H277" s="17" t="s">
        <v>29</v>
      </c>
      <c r="I277" s="17" t="s">
        <v>29</v>
      </c>
      <c r="J277" s="26" t="s">
        <v>124</v>
      </c>
      <c r="K277" s="27" t="s">
        <v>1320</v>
      </c>
      <c r="L277" s="28">
        <v>3.8</v>
      </c>
      <c r="M277" s="28" t="s">
        <v>32</v>
      </c>
      <c r="N277" s="14">
        <v>438</v>
      </c>
      <c r="O277" s="27" t="s">
        <v>1321</v>
      </c>
      <c r="P277" s="28" t="s">
        <v>34</v>
      </c>
      <c r="Q277" s="27" t="s">
        <v>1322</v>
      </c>
    </row>
    <row r="278" s="3" customFormat="1" ht="81" customHeight="1" spans="1:17">
      <c r="A278" s="14" t="s">
        <v>22</v>
      </c>
      <c r="B278" s="14" t="s">
        <v>23</v>
      </c>
      <c r="C278" s="15" t="s">
        <v>1323</v>
      </c>
      <c r="D278" s="14" t="s">
        <v>25</v>
      </c>
      <c r="E278" s="14" t="s">
        <v>26</v>
      </c>
      <c r="F278" s="17" t="s">
        <v>1324</v>
      </c>
      <c r="G278" s="17" t="s">
        <v>1169</v>
      </c>
      <c r="H278" s="17" t="s">
        <v>29</v>
      </c>
      <c r="I278" s="17" t="s">
        <v>29</v>
      </c>
      <c r="J278" s="26" t="s">
        <v>124</v>
      </c>
      <c r="K278" s="27" t="s">
        <v>1325</v>
      </c>
      <c r="L278" s="28">
        <v>1.69</v>
      </c>
      <c r="M278" s="28" t="s">
        <v>32</v>
      </c>
      <c r="N278" s="14">
        <v>695</v>
      </c>
      <c r="O278" s="27" t="s">
        <v>1326</v>
      </c>
      <c r="P278" s="28" t="s">
        <v>34</v>
      </c>
      <c r="Q278" s="27" t="s">
        <v>1327</v>
      </c>
    </row>
    <row r="279" s="3" customFormat="1" ht="81" customHeight="1" spans="1:17">
      <c r="A279" s="14" t="s">
        <v>22</v>
      </c>
      <c r="B279" s="14" t="s">
        <v>23</v>
      </c>
      <c r="C279" s="15" t="s">
        <v>1328</v>
      </c>
      <c r="D279" s="14" t="s">
        <v>25</v>
      </c>
      <c r="E279" s="14" t="s">
        <v>26</v>
      </c>
      <c r="F279" s="17" t="s">
        <v>1329</v>
      </c>
      <c r="G279" s="17" t="s">
        <v>1169</v>
      </c>
      <c r="H279" s="17" t="s">
        <v>29</v>
      </c>
      <c r="I279" s="17" t="s">
        <v>29</v>
      </c>
      <c r="J279" s="26" t="s">
        <v>124</v>
      </c>
      <c r="K279" s="27" t="s">
        <v>1330</v>
      </c>
      <c r="L279" s="28">
        <v>0.44</v>
      </c>
      <c r="M279" s="28" t="s">
        <v>32</v>
      </c>
      <c r="N279" s="14">
        <v>540</v>
      </c>
      <c r="O279" s="27" t="s">
        <v>1331</v>
      </c>
      <c r="P279" s="28" t="s">
        <v>34</v>
      </c>
      <c r="Q279" s="27" t="s">
        <v>1332</v>
      </c>
    </row>
    <row r="280" s="3" customFormat="1" ht="81" customHeight="1" spans="1:17">
      <c r="A280" s="14" t="s">
        <v>22</v>
      </c>
      <c r="B280" s="14" t="s">
        <v>23</v>
      </c>
      <c r="C280" s="15" t="s">
        <v>1333</v>
      </c>
      <c r="D280" s="14" t="s">
        <v>25</v>
      </c>
      <c r="E280" s="14" t="s">
        <v>26</v>
      </c>
      <c r="F280" s="17" t="s">
        <v>1334</v>
      </c>
      <c r="G280" s="17" t="s">
        <v>1169</v>
      </c>
      <c r="H280" s="17" t="s">
        <v>29</v>
      </c>
      <c r="I280" s="17" t="s">
        <v>29</v>
      </c>
      <c r="J280" s="26" t="s">
        <v>124</v>
      </c>
      <c r="K280" s="27" t="s">
        <v>1335</v>
      </c>
      <c r="L280" s="28">
        <v>0.53</v>
      </c>
      <c r="M280" s="28" t="s">
        <v>32</v>
      </c>
      <c r="N280" s="14">
        <v>263</v>
      </c>
      <c r="O280" s="27" t="s">
        <v>1336</v>
      </c>
      <c r="P280" s="28" t="s">
        <v>34</v>
      </c>
      <c r="Q280" s="27" t="s">
        <v>1210</v>
      </c>
    </row>
    <row r="281" s="3" customFormat="1" ht="78" customHeight="1" spans="1:17">
      <c r="A281" s="14" t="s">
        <v>22</v>
      </c>
      <c r="B281" s="14" t="s">
        <v>23</v>
      </c>
      <c r="C281" s="15" t="s">
        <v>1337</v>
      </c>
      <c r="D281" s="14" t="s">
        <v>25</v>
      </c>
      <c r="E281" s="14" t="s">
        <v>26</v>
      </c>
      <c r="F281" s="17" t="s">
        <v>1338</v>
      </c>
      <c r="G281" s="17" t="s">
        <v>1169</v>
      </c>
      <c r="H281" s="17" t="s">
        <v>29</v>
      </c>
      <c r="I281" s="17" t="s">
        <v>29</v>
      </c>
      <c r="J281" s="26" t="s">
        <v>124</v>
      </c>
      <c r="K281" s="27" t="s">
        <v>1339</v>
      </c>
      <c r="L281" s="28">
        <v>3.31</v>
      </c>
      <c r="M281" s="28" t="s">
        <v>32</v>
      </c>
      <c r="N281" s="14">
        <v>464</v>
      </c>
      <c r="O281" s="27" t="s">
        <v>1340</v>
      </c>
      <c r="P281" s="28" t="s">
        <v>34</v>
      </c>
      <c r="Q281" s="27" t="s">
        <v>1341</v>
      </c>
    </row>
    <row r="282" s="3" customFormat="1" ht="78" customHeight="1" spans="1:17">
      <c r="A282" s="14" t="s">
        <v>22</v>
      </c>
      <c r="B282" s="14" t="s">
        <v>23</v>
      </c>
      <c r="C282" s="15" t="s">
        <v>1342</v>
      </c>
      <c r="D282" s="14" t="s">
        <v>25</v>
      </c>
      <c r="E282" s="14" t="s">
        <v>26</v>
      </c>
      <c r="F282" s="17" t="s">
        <v>1343</v>
      </c>
      <c r="G282" s="17" t="s">
        <v>1169</v>
      </c>
      <c r="H282" s="17" t="s">
        <v>29</v>
      </c>
      <c r="I282" s="17" t="s">
        <v>29</v>
      </c>
      <c r="J282" s="26" t="s">
        <v>124</v>
      </c>
      <c r="K282" s="27" t="s">
        <v>1344</v>
      </c>
      <c r="L282" s="28">
        <v>5.39</v>
      </c>
      <c r="M282" s="28" t="s">
        <v>32</v>
      </c>
      <c r="N282" s="14">
        <v>556</v>
      </c>
      <c r="O282" s="27" t="s">
        <v>1345</v>
      </c>
      <c r="P282" s="28" t="s">
        <v>34</v>
      </c>
      <c r="Q282" s="27" t="s">
        <v>1274</v>
      </c>
    </row>
    <row r="283" s="3" customFormat="1" ht="78" customHeight="1" spans="1:17">
      <c r="A283" s="14" t="s">
        <v>22</v>
      </c>
      <c r="B283" s="14" t="s">
        <v>23</v>
      </c>
      <c r="C283" s="15" t="s">
        <v>1346</v>
      </c>
      <c r="D283" s="14" t="s">
        <v>25</v>
      </c>
      <c r="E283" s="14" t="s">
        <v>26</v>
      </c>
      <c r="F283" s="17" t="s">
        <v>1347</v>
      </c>
      <c r="G283" s="17" t="s">
        <v>1169</v>
      </c>
      <c r="H283" s="17" t="s">
        <v>29</v>
      </c>
      <c r="I283" s="17" t="s">
        <v>29</v>
      </c>
      <c r="J283" s="26" t="s">
        <v>124</v>
      </c>
      <c r="K283" s="27" t="s">
        <v>1348</v>
      </c>
      <c r="L283" s="28">
        <v>4.12</v>
      </c>
      <c r="M283" s="28" t="s">
        <v>32</v>
      </c>
      <c r="N283" s="14">
        <v>801</v>
      </c>
      <c r="O283" s="27" t="s">
        <v>1349</v>
      </c>
      <c r="P283" s="28" t="s">
        <v>34</v>
      </c>
      <c r="Q283" s="27" t="s">
        <v>1350</v>
      </c>
    </row>
    <row r="284" s="3" customFormat="1" ht="78" customHeight="1" spans="1:17">
      <c r="A284" s="14" t="s">
        <v>22</v>
      </c>
      <c r="B284" s="14" t="s">
        <v>23</v>
      </c>
      <c r="C284" s="15" t="s">
        <v>1351</v>
      </c>
      <c r="D284" s="14" t="s">
        <v>25</v>
      </c>
      <c r="E284" s="14" t="s">
        <v>26</v>
      </c>
      <c r="F284" s="17" t="s">
        <v>1352</v>
      </c>
      <c r="G284" s="17" t="s">
        <v>1169</v>
      </c>
      <c r="H284" s="17" t="s">
        <v>29</v>
      </c>
      <c r="I284" s="17" t="s">
        <v>29</v>
      </c>
      <c r="J284" s="26" t="s">
        <v>124</v>
      </c>
      <c r="K284" s="27" t="s">
        <v>1353</v>
      </c>
      <c r="L284" s="28">
        <v>3.99</v>
      </c>
      <c r="M284" s="28" t="s">
        <v>32</v>
      </c>
      <c r="N284" s="14">
        <v>285</v>
      </c>
      <c r="O284" s="27" t="s">
        <v>1354</v>
      </c>
      <c r="P284" s="28" t="s">
        <v>34</v>
      </c>
      <c r="Q284" s="27" t="s">
        <v>722</v>
      </c>
    </row>
    <row r="285" s="3" customFormat="1" ht="78" customHeight="1" spans="1:17">
      <c r="A285" s="14" t="s">
        <v>22</v>
      </c>
      <c r="B285" s="14" t="s">
        <v>23</v>
      </c>
      <c r="C285" s="15" t="s">
        <v>1355</v>
      </c>
      <c r="D285" s="14" t="s">
        <v>25</v>
      </c>
      <c r="E285" s="14" t="s">
        <v>26</v>
      </c>
      <c r="F285" s="17" t="s">
        <v>1356</v>
      </c>
      <c r="G285" s="17" t="s">
        <v>1169</v>
      </c>
      <c r="H285" s="17" t="s">
        <v>29</v>
      </c>
      <c r="I285" s="17" t="s">
        <v>29</v>
      </c>
      <c r="J285" s="26" t="s">
        <v>420</v>
      </c>
      <c r="K285" s="27" t="s">
        <v>1357</v>
      </c>
      <c r="L285" s="28">
        <v>1.62</v>
      </c>
      <c r="M285" s="28" t="s">
        <v>32</v>
      </c>
      <c r="N285" s="14">
        <v>531</v>
      </c>
      <c r="O285" s="27" t="s">
        <v>1358</v>
      </c>
      <c r="P285" s="28" t="s">
        <v>34</v>
      </c>
      <c r="Q285" s="27" t="s">
        <v>1172</v>
      </c>
    </row>
    <row r="286" s="3" customFormat="1" ht="78" customHeight="1" spans="1:17">
      <c r="A286" s="14" t="s">
        <v>22</v>
      </c>
      <c r="B286" s="14" t="s">
        <v>23</v>
      </c>
      <c r="C286" s="15" t="s">
        <v>1359</v>
      </c>
      <c r="D286" s="14" t="s">
        <v>25</v>
      </c>
      <c r="E286" s="14" t="s">
        <v>26</v>
      </c>
      <c r="F286" s="17" t="s">
        <v>1360</v>
      </c>
      <c r="G286" s="17" t="s">
        <v>1169</v>
      </c>
      <c r="H286" s="17" t="s">
        <v>29</v>
      </c>
      <c r="I286" s="17" t="s">
        <v>29</v>
      </c>
      <c r="J286" s="26" t="s">
        <v>420</v>
      </c>
      <c r="K286" s="27" t="s">
        <v>1361</v>
      </c>
      <c r="L286" s="28">
        <v>0.95</v>
      </c>
      <c r="M286" s="28" t="s">
        <v>32</v>
      </c>
      <c r="N286" s="14">
        <v>640</v>
      </c>
      <c r="O286" s="27" t="s">
        <v>1362</v>
      </c>
      <c r="P286" s="28" t="s">
        <v>34</v>
      </c>
      <c r="Q286" s="27" t="s">
        <v>1172</v>
      </c>
    </row>
    <row r="287" s="3" customFormat="1" ht="78" customHeight="1" spans="1:17">
      <c r="A287" s="14" t="s">
        <v>22</v>
      </c>
      <c r="B287" s="14" t="s">
        <v>23</v>
      </c>
      <c r="C287" s="15" t="s">
        <v>1363</v>
      </c>
      <c r="D287" s="14" t="s">
        <v>25</v>
      </c>
      <c r="E287" s="14" t="s">
        <v>26</v>
      </c>
      <c r="F287" s="17" t="s">
        <v>1364</v>
      </c>
      <c r="G287" s="17" t="s">
        <v>1169</v>
      </c>
      <c r="H287" s="17" t="s">
        <v>29</v>
      </c>
      <c r="I287" s="17" t="s">
        <v>29</v>
      </c>
      <c r="J287" s="26" t="s">
        <v>420</v>
      </c>
      <c r="K287" s="27" t="s">
        <v>1365</v>
      </c>
      <c r="L287" s="28">
        <v>6.02</v>
      </c>
      <c r="M287" s="28" t="s">
        <v>32</v>
      </c>
      <c r="N287" s="14">
        <v>1342</v>
      </c>
      <c r="O287" s="27" t="s">
        <v>1366</v>
      </c>
      <c r="P287" s="28" t="s">
        <v>34</v>
      </c>
      <c r="Q287" s="27" t="s">
        <v>1367</v>
      </c>
    </row>
    <row r="288" s="3" customFormat="1" ht="78" customHeight="1" spans="1:17">
      <c r="A288" s="14" t="s">
        <v>22</v>
      </c>
      <c r="B288" s="14" t="s">
        <v>23</v>
      </c>
      <c r="C288" s="15" t="s">
        <v>1368</v>
      </c>
      <c r="D288" s="14" t="s">
        <v>25</v>
      </c>
      <c r="E288" s="14" t="s">
        <v>26</v>
      </c>
      <c r="F288" s="17" t="s">
        <v>1369</v>
      </c>
      <c r="G288" s="17" t="s">
        <v>1169</v>
      </c>
      <c r="H288" s="17" t="s">
        <v>29</v>
      </c>
      <c r="I288" s="17" t="s">
        <v>29</v>
      </c>
      <c r="J288" s="26" t="s">
        <v>420</v>
      </c>
      <c r="K288" s="27" t="s">
        <v>1370</v>
      </c>
      <c r="L288" s="28">
        <v>2.21</v>
      </c>
      <c r="M288" s="28" t="s">
        <v>32</v>
      </c>
      <c r="N288" s="14">
        <v>315</v>
      </c>
      <c r="O288" s="27" t="s">
        <v>1371</v>
      </c>
      <c r="P288" s="28" t="s">
        <v>34</v>
      </c>
      <c r="Q288" s="27" t="s">
        <v>1372</v>
      </c>
    </row>
    <row r="289" s="3" customFormat="1" ht="78" customHeight="1" spans="1:17">
      <c r="A289" s="14" t="s">
        <v>22</v>
      </c>
      <c r="B289" s="14" t="s">
        <v>23</v>
      </c>
      <c r="C289" s="15" t="s">
        <v>1373</v>
      </c>
      <c r="D289" s="14" t="s">
        <v>25</v>
      </c>
      <c r="E289" s="14" t="s">
        <v>26</v>
      </c>
      <c r="F289" s="17" t="s">
        <v>1374</v>
      </c>
      <c r="G289" s="17" t="s">
        <v>1169</v>
      </c>
      <c r="H289" s="17" t="s">
        <v>29</v>
      </c>
      <c r="I289" s="17" t="s">
        <v>29</v>
      </c>
      <c r="J289" s="26" t="s">
        <v>420</v>
      </c>
      <c r="K289" s="27" t="s">
        <v>1375</v>
      </c>
      <c r="L289" s="28">
        <v>0.79</v>
      </c>
      <c r="M289" s="28" t="s">
        <v>32</v>
      </c>
      <c r="N289" s="14">
        <v>105</v>
      </c>
      <c r="O289" s="27" t="s">
        <v>1376</v>
      </c>
      <c r="P289" s="28" t="s">
        <v>34</v>
      </c>
      <c r="Q289" s="27" t="s">
        <v>1279</v>
      </c>
    </row>
    <row r="290" s="3" customFormat="1" ht="78" customHeight="1" spans="1:17">
      <c r="A290" s="14" t="s">
        <v>22</v>
      </c>
      <c r="B290" s="14" t="s">
        <v>23</v>
      </c>
      <c r="C290" s="15" t="s">
        <v>1377</v>
      </c>
      <c r="D290" s="14" t="s">
        <v>25</v>
      </c>
      <c r="E290" s="14" t="s">
        <v>26</v>
      </c>
      <c r="F290" s="17" t="s">
        <v>1378</v>
      </c>
      <c r="G290" s="17" t="s">
        <v>1169</v>
      </c>
      <c r="H290" s="17" t="s">
        <v>29</v>
      </c>
      <c r="I290" s="17" t="s">
        <v>29</v>
      </c>
      <c r="J290" s="26" t="s">
        <v>420</v>
      </c>
      <c r="K290" s="27" t="s">
        <v>1379</v>
      </c>
      <c r="L290" s="28">
        <v>5.41</v>
      </c>
      <c r="M290" s="28" t="s">
        <v>32</v>
      </c>
      <c r="N290" s="14">
        <v>495</v>
      </c>
      <c r="O290" s="27" t="s">
        <v>1380</v>
      </c>
      <c r="P290" s="28" t="s">
        <v>34</v>
      </c>
      <c r="Q290" s="27" t="s">
        <v>722</v>
      </c>
    </row>
    <row r="291" s="3" customFormat="1" ht="78" customHeight="1" spans="1:17">
      <c r="A291" s="14" t="s">
        <v>22</v>
      </c>
      <c r="B291" s="14" t="s">
        <v>23</v>
      </c>
      <c r="C291" s="15" t="s">
        <v>1381</v>
      </c>
      <c r="D291" s="14" t="s">
        <v>25</v>
      </c>
      <c r="E291" s="14" t="s">
        <v>26</v>
      </c>
      <c r="F291" s="17" t="s">
        <v>1382</v>
      </c>
      <c r="G291" s="17" t="s">
        <v>1169</v>
      </c>
      <c r="H291" s="17" t="s">
        <v>29</v>
      </c>
      <c r="I291" s="17" t="s">
        <v>29</v>
      </c>
      <c r="J291" s="26" t="s">
        <v>420</v>
      </c>
      <c r="K291" s="27" t="s">
        <v>1383</v>
      </c>
      <c r="L291" s="28">
        <v>3.44</v>
      </c>
      <c r="M291" s="28" t="s">
        <v>32</v>
      </c>
      <c r="N291" s="14">
        <v>523</v>
      </c>
      <c r="O291" s="27" t="s">
        <v>1384</v>
      </c>
      <c r="P291" s="28" t="s">
        <v>34</v>
      </c>
      <c r="Q291" s="27" t="s">
        <v>1385</v>
      </c>
    </row>
    <row r="292" s="3" customFormat="1" ht="78" customHeight="1" spans="1:17">
      <c r="A292" s="14" t="s">
        <v>22</v>
      </c>
      <c r="B292" s="14" t="s">
        <v>23</v>
      </c>
      <c r="C292" s="15" t="s">
        <v>1386</v>
      </c>
      <c r="D292" s="14" t="s">
        <v>25</v>
      </c>
      <c r="E292" s="14" t="s">
        <v>26</v>
      </c>
      <c r="F292" s="17" t="s">
        <v>1387</v>
      </c>
      <c r="G292" s="17" t="s">
        <v>1169</v>
      </c>
      <c r="H292" s="17" t="s">
        <v>29</v>
      </c>
      <c r="I292" s="17" t="s">
        <v>29</v>
      </c>
      <c r="J292" s="26" t="s">
        <v>420</v>
      </c>
      <c r="K292" s="27" t="s">
        <v>1388</v>
      </c>
      <c r="L292" s="28">
        <v>1.09</v>
      </c>
      <c r="M292" s="28" t="s">
        <v>32</v>
      </c>
      <c r="N292" s="14">
        <v>350</v>
      </c>
      <c r="O292" s="27" t="s">
        <v>1389</v>
      </c>
      <c r="P292" s="28" t="s">
        <v>34</v>
      </c>
      <c r="Q292" s="27" t="s">
        <v>1341</v>
      </c>
    </row>
    <row r="293" s="3" customFormat="1" ht="78" customHeight="1" spans="1:17">
      <c r="A293" s="14" t="s">
        <v>22</v>
      </c>
      <c r="B293" s="14" t="s">
        <v>23</v>
      </c>
      <c r="C293" s="15" t="s">
        <v>1390</v>
      </c>
      <c r="D293" s="14" t="s">
        <v>25</v>
      </c>
      <c r="E293" s="14" t="s">
        <v>26</v>
      </c>
      <c r="F293" s="17" t="s">
        <v>1391</v>
      </c>
      <c r="G293" s="17" t="s">
        <v>1169</v>
      </c>
      <c r="H293" s="17" t="s">
        <v>29</v>
      </c>
      <c r="I293" s="17" t="s">
        <v>29</v>
      </c>
      <c r="J293" s="26" t="s">
        <v>420</v>
      </c>
      <c r="K293" s="27" t="s">
        <v>1392</v>
      </c>
      <c r="L293" s="28">
        <v>4.04</v>
      </c>
      <c r="M293" s="28" t="s">
        <v>32</v>
      </c>
      <c r="N293" s="14">
        <v>738</v>
      </c>
      <c r="O293" s="27" t="s">
        <v>1393</v>
      </c>
      <c r="P293" s="28" t="s">
        <v>34</v>
      </c>
      <c r="Q293" s="27" t="s">
        <v>1229</v>
      </c>
    </row>
    <row r="294" s="3" customFormat="1" ht="78" customHeight="1" spans="1:17">
      <c r="A294" s="14" t="s">
        <v>22</v>
      </c>
      <c r="B294" s="14" t="s">
        <v>23</v>
      </c>
      <c r="C294" s="15" t="s">
        <v>1394</v>
      </c>
      <c r="D294" s="14" t="s">
        <v>25</v>
      </c>
      <c r="E294" s="14" t="s">
        <v>26</v>
      </c>
      <c r="F294" s="17" t="s">
        <v>1395</v>
      </c>
      <c r="G294" s="17" t="s">
        <v>1169</v>
      </c>
      <c r="H294" s="17" t="s">
        <v>29</v>
      </c>
      <c r="I294" s="17" t="s">
        <v>29</v>
      </c>
      <c r="J294" s="26" t="s">
        <v>904</v>
      </c>
      <c r="K294" s="27" t="s">
        <v>1396</v>
      </c>
      <c r="L294" s="28">
        <v>2.77</v>
      </c>
      <c r="M294" s="28" t="s">
        <v>32</v>
      </c>
      <c r="N294" s="14">
        <v>623</v>
      </c>
      <c r="O294" s="27" t="s">
        <v>1397</v>
      </c>
      <c r="P294" s="28" t="s">
        <v>34</v>
      </c>
      <c r="Q294" s="27" t="s">
        <v>1398</v>
      </c>
    </row>
    <row r="295" s="3" customFormat="1" ht="73" customHeight="1" spans="1:17">
      <c r="A295" s="14" t="s">
        <v>22</v>
      </c>
      <c r="B295" s="14" t="s">
        <v>23</v>
      </c>
      <c r="C295" s="15" t="s">
        <v>1399</v>
      </c>
      <c r="D295" s="14" t="s">
        <v>25</v>
      </c>
      <c r="E295" s="14" t="s">
        <v>26</v>
      </c>
      <c r="F295" s="17" t="s">
        <v>1400</v>
      </c>
      <c r="G295" s="17" t="s">
        <v>1169</v>
      </c>
      <c r="H295" s="17" t="s">
        <v>29</v>
      </c>
      <c r="I295" s="17" t="s">
        <v>29</v>
      </c>
      <c r="J295" s="26" t="s">
        <v>904</v>
      </c>
      <c r="K295" s="27" t="s">
        <v>1208</v>
      </c>
      <c r="L295" s="28">
        <v>3.03</v>
      </c>
      <c r="M295" s="28" t="s">
        <v>32</v>
      </c>
      <c r="N295" s="14">
        <v>357</v>
      </c>
      <c r="O295" s="27" t="s">
        <v>1401</v>
      </c>
      <c r="P295" s="28" t="s">
        <v>34</v>
      </c>
      <c r="Q295" s="27" t="s">
        <v>1385</v>
      </c>
    </row>
    <row r="296" s="3" customFormat="1" ht="77" customHeight="1" spans="1:17">
      <c r="A296" s="14" t="s">
        <v>22</v>
      </c>
      <c r="B296" s="14" t="s">
        <v>23</v>
      </c>
      <c r="C296" s="15" t="s">
        <v>1402</v>
      </c>
      <c r="D296" s="14" t="s">
        <v>25</v>
      </c>
      <c r="E296" s="14" t="s">
        <v>26</v>
      </c>
      <c r="F296" s="17" t="s">
        <v>1403</v>
      </c>
      <c r="G296" s="17" t="s">
        <v>1169</v>
      </c>
      <c r="H296" s="17" t="s">
        <v>29</v>
      </c>
      <c r="I296" s="17" t="s">
        <v>29</v>
      </c>
      <c r="J296" s="26" t="s">
        <v>904</v>
      </c>
      <c r="K296" s="27" t="s">
        <v>1404</v>
      </c>
      <c r="L296" s="28">
        <v>0.42</v>
      </c>
      <c r="M296" s="28" t="s">
        <v>32</v>
      </c>
      <c r="N296" s="14">
        <v>118</v>
      </c>
      <c r="O296" s="27" t="s">
        <v>1405</v>
      </c>
      <c r="P296" s="28" t="s">
        <v>34</v>
      </c>
      <c r="Q296" s="27" t="s">
        <v>137</v>
      </c>
    </row>
    <row r="297" s="3" customFormat="1" ht="77" customHeight="1" spans="1:17">
      <c r="A297" s="14" t="s">
        <v>22</v>
      </c>
      <c r="B297" s="14" t="s">
        <v>23</v>
      </c>
      <c r="C297" s="15" t="s">
        <v>1406</v>
      </c>
      <c r="D297" s="14" t="s">
        <v>25</v>
      </c>
      <c r="E297" s="14" t="s">
        <v>26</v>
      </c>
      <c r="F297" s="17" t="s">
        <v>1407</v>
      </c>
      <c r="G297" s="17" t="s">
        <v>1169</v>
      </c>
      <c r="H297" s="17" t="s">
        <v>29</v>
      </c>
      <c r="I297" s="17" t="s">
        <v>29</v>
      </c>
      <c r="J297" s="26" t="s">
        <v>904</v>
      </c>
      <c r="K297" s="27" t="s">
        <v>1408</v>
      </c>
      <c r="L297" s="28">
        <v>2.5</v>
      </c>
      <c r="M297" s="28" t="s">
        <v>32</v>
      </c>
      <c r="N297" s="14">
        <v>457</v>
      </c>
      <c r="O297" s="27" t="s">
        <v>1409</v>
      </c>
      <c r="P297" s="28" t="s">
        <v>34</v>
      </c>
      <c r="Q297" s="27" t="s">
        <v>1224</v>
      </c>
    </row>
    <row r="298" s="3" customFormat="1" ht="77" customHeight="1" spans="1:17">
      <c r="A298" s="14" t="s">
        <v>22</v>
      </c>
      <c r="B298" s="14" t="s">
        <v>23</v>
      </c>
      <c r="C298" s="15" t="s">
        <v>1410</v>
      </c>
      <c r="D298" s="14" t="s">
        <v>25</v>
      </c>
      <c r="E298" s="14" t="s">
        <v>26</v>
      </c>
      <c r="F298" s="17" t="s">
        <v>1411</v>
      </c>
      <c r="G298" s="17" t="s">
        <v>1169</v>
      </c>
      <c r="H298" s="17" t="s">
        <v>29</v>
      </c>
      <c r="I298" s="17" t="s">
        <v>29</v>
      </c>
      <c r="J298" s="26" t="s">
        <v>904</v>
      </c>
      <c r="K298" s="27" t="s">
        <v>1412</v>
      </c>
      <c r="L298" s="28">
        <v>1.53</v>
      </c>
      <c r="M298" s="28" t="s">
        <v>32</v>
      </c>
      <c r="N298" s="14">
        <v>329</v>
      </c>
      <c r="O298" s="27" t="s">
        <v>1413</v>
      </c>
      <c r="P298" s="28" t="s">
        <v>34</v>
      </c>
      <c r="Q298" s="27" t="s">
        <v>1238</v>
      </c>
    </row>
    <row r="299" s="3" customFormat="1" ht="77" customHeight="1" spans="1:17">
      <c r="A299" s="14" t="s">
        <v>22</v>
      </c>
      <c r="B299" s="14" t="s">
        <v>23</v>
      </c>
      <c r="C299" s="15" t="s">
        <v>1414</v>
      </c>
      <c r="D299" s="14" t="s">
        <v>25</v>
      </c>
      <c r="E299" s="14" t="s">
        <v>26</v>
      </c>
      <c r="F299" s="17" t="s">
        <v>1415</v>
      </c>
      <c r="G299" s="17" t="s">
        <v>1169</v>
      </c>
      <c r="H299" s="17" t="s">
        <v>29</v>
      </c>
      <c r="I299" s="17" t="s">
        <v>29</v>
      </c>
      <c r="J299" s="26" t="s">
        <v>904</v>
      </c>
      <c r="K299" s="27" t="s">
        <v>1416</v>
      </c>
      <c r="L299" s="28">
        <v>0.83</v>
      </c>
      <c r="M299" s="28" t="s">
        <v>32</v>
      </c>
      <c r="N299" s="14">
        <v>404</v>
      </c>
      <c r="O299" s="27" t="s">
        <v>1417</v>
      </c>
      <c r="P299" s="28" t="s">
        <v>34</v>
      </c>
      <c r="Q299" s="27" t="s">
        <v>1266</v>
      </c>
    </row>
    <row r="300" s="3" customFormat="1" ht="77" customHeight="1" spans="1:17">
      <c r="A300" s="14" t="s">
        <v>22</v>
      </c>
      <c r="B300" s="14" t="s">
        <v>23</v>
      </c>
      <c r="C300" s="15" t="s">
        <v>1418</v>
      </c>
      <c r="D300" s="14" t="s">
        <v>25</v>
      </c>
      <c r="E300" s="14" t="s">
        <v>26</v>
      </c>
      <c r="F300" s="17" t="s">
        <v>1419</v>
      </c>
      <c r="G300" s="17" t="s">
        <v>1169</v>
      </c>
      <c r="H300" s="17" t="s">
        <v>29</v>
      </c>
      <c r="I300" s="17" t="s">
        <v>29</v>
      </c>
      <c r="J300" s="26" t="s">
        <v>904</v>
      </c>
      <c r="K300" s="27" t="s">
        <v>1420</v>
      </c>
      <c r="L300" s="28">
        <v>1.87</v>
      </c>
      <c r="M300" s="28" t="s">
        <v>32</v>
      </c>
      <c r="N300" s="14">
        <v>292</v>
      </c>
      <c r="O300" s="27" t="s">
        <v>1421</v>
      </c>
      <c r="P300" s="28" t="s">
        <v>34</v>
      </c>
      <c r="Q300" s="27" t="s">
        <v>1082</v>
      </c>
    </row>
    <row r="301" s="3" customFormat="1" ht="100" customHeight="1" spans="1:17">
      <c r="A301" s="14" t="s">
        <v>22</v>
      </c>
      <c r="B301" s="14" t="s">
        <v>23</v>
      </c>
      <c r="C301" s="15" t="s">
        <v>1422</v>
      </c>
      <c r="D301" s="14" t="s">
        <v>25</v>
      </c>
      <c r="E301" s="14" t="s">
        <v>26</v>
      </c>
      <c r="F301" s="17" t="s">
        <v>1423</v>
      </c>
      <c r="G301" s="17" t="s">
        <v>1169</v>
      </c>
      <c r="H301" s="17" t="s">
        <v>29</v>
      </c>
      <c r="I301" s="17" t="s">
        <v>29</v>
      </c>
      <c r="J301" s="26" t="s">
        <v>904</v>
      </c>
      <c r="K301" s="27" t="s">
        <v>1424</v>
      </c>
      <c r="L301" s="28">
        <v>3.07</v>
      </c>
      <c r="M301" s="28" t="s">
        <v>32</v>
      </c>
      <c r="N301" s="14">
        <v>294</v>
      </c>
      <c r="O301" s="27" t="s">
        <v>1425</v>
      </c>
      <c r="P301" s="28" t="s">
        <v>34</v>
      </c>
      <c r="Q301" s="27" t="s">
        <v>1197</v>
      </c>
    </row>
    <row r="302" s="3" customFormat="1" ht="79" customHeight="1" spans="1:17">
      <c r="A302" s="14" t="s">
        <v>22</v>
      </c>
      <c r="B302" s="14" t="s">
        <v>23</v>
      </c>
      <c r="C302" s="15" t="s">
        <v>1426</v>
      </c>
      <c r="D302" s="14" t="s">
        <v>25</v>
      </c>
      <c r="E302" s="14" t="s">
        <v>26</v>
      </c>
      <c r="F302" s="17" t="s">
        <v>1427</v>
      </c>
      <c r="G302" s="17" t="s">
        <v>1169</v>
      </c>
      <c r="H302" s="17" t="s">
        <v>29</v>
      </c>
      <c r="I302" s="17" t="s">
        <v>29</v>
      </c>
      <c r="J302" s="26" t="s">
        <v>904</v>
      </c>
      <c r="K302" s="27" t="s">
        <v>1428</v>
      </c>
      <c r="L302" s="28">
        <v>3.79</v>
      </c>
      <c r="M302" s="28" t="s">
        <v>32</v>
      </c>
      <c r="N302" s="14">
        <v>317</v>
      </c>
      <c r="O302" s="27" t="s">
        <v>1429</v>
      </c>
      <c r="P302" s="28" t="s">
        <v>34</v>
      </c>
      <c r="Q302" s="27" t="s">
        <v>1332</v>
      </c>
    </row>
    <row r="303" s="3" customFormat="1" ht="77" customHeight="1" spans="1:17">
      <c r="A303" s="14" t="s">
        <v>22</v>
      </c>
      <c r="B303" s="14" t="s">
        <v>23</v>
      </c>
      <c r="C303" s="15" t="s">
        <v>1430</v>
      </c>
      <c r="D303" s="14" t="s">
        <v>25</v>
      </c>
      <c r="E303" s="14" t="s">
        <v>26</v>
      </c>
      <c r="F303" s="17" t="s">
        <v>1431</v>
      </c>
      <c r="G303" s="17" t="s">
        <v>1169</v>
      </c>
      <c r="H303" s="17" t="s">
        <v>29</v>
      </c>
      <c r="I303" s="17" t="s">
        <v>29</v>
      </c>
      <c r="J303" s="26" t="s">
        <v>904</v>
      </c>
      <c r="K303" s="27" t="s">
        <v>1432</v>
      </c>
      <c r="L303" s="28">
        <v>0.34</v>
      </c>
      <c r="M303" s="28" t="s">
        <v>32</v>
      </c>
      <c r="N303" s="14">
        <v>185</v>
      </c>
      <c r="O303" s="27" t="s">
        <v>1433</v>
      </c>
      <c r="P303" s="28" t="s">
        <v>34</v>
      </c>
      <c r="Q303" s="27" t="s">
        <v>1434</v>
      </c>
    </row>
    <row r="304" s="3" customFormat="1" ht="77" customHeight="1" spans="1:17">
      <c r="A304" s="14" t="s">
        <v>22</v>
      </c>
      <c r="B304" s="14" t="s">
        <v>23</v>
      </c>
      <c r="C304" s="15" t="s">
        <v>1435</v>
      </c>
      <c r="D304" s="14" t="s">
        <v>25</v>
      </c>
      <c r="E304" s="14" t="s">
        <v>26</v>
      </c>
      <c r="F304" s="17" t="s">
        <v>1436</v>
      </c>
      <c r="G304" s="17" t="s">
        <v>1169</v>
      </c>
      <c r="H304" s="17" t="s">
        <v>29</v>
      </c>
      <c r="I304" s="17" t="s">
        <v>29</v>
      </c>
      <c r="J304" s="26" t="s">
        <v>904</v>
      </c>
      <c r="K304" s="27" t="s">
        <v>1437</v>
      </c>
      <c r="L304" s="28">
        <v>1.54</v>
      </c>
      <c r="M304" s="28" t="s">
        <v>32</v>
      </c>
      <c r="N304" s="14">
        <v>621</v>
      </c>
      <c r="O304" s="27" t="s">
        <v>1438</v>
      </c>
      <c r="P304" s="28" t="s">
        <v>34</v>
      </c>
      <c r="Q304" s="27" t="s">
        <v>1439</v>
      </c>
    </row>
    <row r="305" s="3" customFormat="1" ht="77" customHeight="1" spans="1:17">
      <c r="A305" s="14" t="s">
        <v>22</v>
      </c>
      <c r="B305" s="14" t="s">
        <v>23</v>
      </c>
      <c r="C305" s="15" t="s">
        <v>1440</v>
      </c>
      <c r="D305" s="14" t="s">
        <v>25</v>
      </c>
      <c r="E305" s="14" t="s">
        <v>26</v>
      </c>
      <c r="F305" s="17" t="s">
        <v>1441</v>
      </c>
      <c r="G305" s="17" t="s">
        <v>1169</v>
      </c>
      <c r="H305" s="17" t="s">
        <v>29</v>
      </c>
      <c r="I305" s="17" t="s">
        <v>29</v>
      </c>
      <c r="J305" s="26" t="s">
        <v>904</v>
      </c>
      <c r="K305" s="27" t="s">
        <v>1442</v>
      </c>
      <c r="L305" s="28">
        <v>0.27</v>
      </c>
      <c r="M305" s="28" t="s">
        <v>32</v>
      </c>
      <c r="N305" s="14">
        <v>105</v>
      </c>
      <c r="O305" s="27" t="s">
        <v>1443</v>
      </c>
      <c r="P305" s="28" t="s">
        <v>34</v>
      </c>
      <c r="Q305" s="27" t="s">
        <v>378</v>
      </c>
    </row>
    <row r="306" s="3" customFormat="1" ht="77" customHeight="1" spans="1:17">
      <c r="A306" s="14" t="s">
        <v>22</v>
      </c>
      <c r="B306" s="14" t="s">
        <v>23</v>
      </c>
      <c r="C306" s="15" t="s">
        <v>1444</v>
      </c>
      <c r="D306" s="14" t="s">
        <v>25</v>
      </c>
      <c r="E306" s="14" t="s">
        <v>26</v>
      </c>
      <c r="F306" s="17" t="s">
        <v>1445</v>
      </c>
      <c r="G306" s="17" t="s">
        <v>1169</v>
      </c>
      <c r="H306" s="17" t="s">
        <v>29</v>
      </c>
      <c r="I306" s="17" t="s">
        <v>29</v>
      </c>
      <c r="J306" s="26" t="s">
        <v>904</v>
      </c>
      <c r="K306" s="27" t="s">
        <v>1446</v>
      </c>
      <c r="L306" s="28">
        <v>2.65</v>
      </c>
      <c r="M306" s="28" t="s">
        <v>32</v>
      </c>
      <c r="N306" s="14">
        <v>185</v>
      </c>
      <c r="O306" s="27" t="s">
        <v>1447</v>
      </c>
      <c r="P306" s="28" t="s">
        <v>34</v>
      </c>
      <c r="Q306" s="27" t="s">
        <v>1372</v>
      </c>
    </row>
    <row r="307" s="3" customFormat="1" ht="88" customHeight="1" spans="1:17">
      <c r="A307" s="14" t="s">
        <v>22</v>
      </c>
      <c r="B307" s="14" t="s">
        <v>23</v>
      </c>
      <c r="C307" s="15" t="s">
        <v>1448</v>
      </c>
      <c r="D307" s="14" t="s">
        <v>25</v>
      </c>
      <c r="E307" s="14" t="s">
        <v>26</v>
      </c>
      <c r="F307" s="17" t="s">
        <v>1449</v>
      </c>
      <c r="G307" s="17" t="s">
        <v>1169</v>
      </c>
      <c r="H307" s="17" t="s">
        <v>29</v>
      </c>
      <c r="I307" s="17" t="s">
        <v>29</v>
      </c>
      <c r="J307" s="26" t="s">
        <v>904</v>
      </c>
      <c r="K307" s="27" t="s">
        <v>1450</v>
      </c>
      <c r="L307" s="28">
        <v>1.7</v>
      </c>
      <c r="M307" s="28" t="s">
        <v>32</v>
      </c>
      <c r="N307" s="14">
        <v>475</v>
      </c>
      <c r="O307" s="27" t="s">
        <v>1451</v>
      </c>
      <c r="P307" s="28" t="s">
        <v>34</v>
      </c>
      <c r="Q307" s="27" t="s">
        <v>1452</v>
      </c>
    </row>
    <row r="308" s="3" customFormat="1" ht="77" customHeight="1" spans="1:17">
      <c r="A308" s="14" t="s">
        <v>22</v>
      </c>
      <c r="B308" s="14" t="s">
        <v>23</v>
      </c>
      <c r="C308" s="15" t="s">
        <v>1453</v>
      </c>
      <c r="D308" s="14" t="s">
        <v>25</v>
      </c>
      <c r="E308" s="14" t="s">
        <v>26</v>
      </c>
      <c r="F308" s="17" t="s">
        <v>1454</v>
      </c>
      <c r="G308" s="17" t="s">
        <v>1169</v>
      </c>
      <c r="H308" s="17" t="s">
        <v>29</v>
      </c>
      <c r="I308" s="17" t="s">
        <v>29</v>
      </c>
      <c r="J308" s="26" t="s">
        <v>904</v>
      </c>
      <c r="K308" s="27" t="s">
        <v>1455</v>
      </c>
      <c r="L308" s="28">
        <v>1.11</v>
      </c>
      <c r="M308" s="28" t="s">
        <v>32</v>
      </c>
      <c r="N308" s="14">
        <v>332</v>
      </c>
      <c r="O308" s="27" t="s">
        <v>1456</v>
      </c>
      <c r="P308" s="28" t="s">
        <v>34</v>
      </c>
      <c r="Q308" s="27" t="s">
        <v>1457</v>
      </c>
    </row>
    <row r="309" s="3" customFormat="1" ht="121" customHeight="1" spans="1:17">
      <c r="A309" s="14" t="s">
        <v>22</v>
      </c>
      <c r="B309" s="14" t="s">
        <v>23</v>
      </c>
      <c r="C309" s="15" t="s">
        <v>1458</v>
      </c>
      <c r="D309" s="14" t="s">
        <v>25</v>
      </c>
      <c r="E309" s="14" t="s">
        <v>26</v>
      </c>
      <c r="F309" s="17" t="s">
        <v>1459</v>
      </c>
      <c r="G309" s="17" t="s">
        <v>1169</v>
      </c>
      <c r="H309" s="17" t="s">
        <v>29</v>
      </c>
      <c r="I309" s="17" t="s">
        <v>29</v>
      </c>
      <c r="J309" s="26" t="s">
        <v>904</v>
      </c>
      <c r="K309" s="27" t="s">
        <v>1460</v>
      </c>
      <c r="L309" s="28">
        <v>2</v>
      </c>
      <c r="M309" s="28" t="s">
        <v>32</v>
      </c>
      <c r="N309" s="14">
        <v>356</v>
      </c>
      <c r="O309" s="27" t="s">
        <v>1461</v>
      </c>
      <c r="P309" s="28" t="s">
        <v>34</v>
      </c>
      <c r="Q309" s="27" t="s">
        <v>1385</v>
      </c>
    </row>
    <row r="310" s="3" customFormat="1" ht="75" customHeight="1" spans="1:17">
      <c r="A310" s="14" t="s">
        <v>22</v>
      </c>
      <c r="B310" s="14" t="s">
        <v>23</v>
      </c>
      <c r="C310" s="15" t="s">
        <v>1462</v>
      </c>
      <c r="D310" s="14" t="s">
        <v>25</v>
      </c>
      <c r="E310" s="14" t="s">
        <v>26</v>
      </c>
      <c r="F310" s="17" t="s">
        <v>1463</v>
      </c>
      <c r="G310" s="17" t="s">
        <v>1169</v>
      </c>
      <c r="H310" s="17" t="s">
        <v>29</v>
      </c>
      <c r="I310" s="17" t="s">
        <v>29</v>
      </c>
      <c r="J310" s="26" t="s">
        <v>904</v>
      </c>
      <c r="K310" s="27" t="s">
        <v>1464</v>
      </c>
      <c r="L310" s="28">
        <v>0.87</v>
      </c>
      <c r="M310" s="28" t="s">
        <v>32</v>
      </c>
      <c r="N310" s="14">
        <v>223</v>
      </c>
      <c r="O310" s="27" t="s">
        <v>1465</v>
      </c>
      <c r="P310" s="28" t="s">
        <v>34</v>
      </c>
      <c r="Q310" s="27" t="s">
        <v>722</v>
      </c>
    </row>
    <row r="311" s="3" customFormat="1" ht="76" customHeight="1" spans="1:17">
      <c r="A311" s="14" t="s">
        <v>22</v>
      </c>
      <c r="B311" s="14" t="s">
        <v>23</v>
      </c>
      <c r="C311" s="15" t="s">
        <v>1466</v>
      </c>
      <c r="D311" s="14" t="s">
        <v>25</v>
      </c>
      <c r="E311" s="14" t="s">
        <v>26</v>
      </c>
      <c r="F311" s="17" t="s">
        <v>1467</v>
      </c>
      <c r="G311" s="17" t="s">
        <v>1169</v>
      </c>
      <c r="H311" s="17" t="s">
        <v>29</v>
      </c>
      <c r="I311" s="17" t="s">
        <v>29</v>
      </c>
      <c r="J311" s="26" t="s">
        <v>904</v>
      </c>
      <c r="K311" s="27" t="s">
        <v>1468</v>
      </c>
      <c r="L311" s="28">
        <v>0.72</v>
      </c>
      <c r="M311" s="28" t="s">
        <v>32</v>
      </c>
      <c r="N311" s="14">
        <v>419</v>
      </c>
      <c r="O311" s="27" t="s">
        <v>1469</v>
      </c>
      <c r="P311" s="28" t="s">
        <v>34</v>
      </c>
      <c r="Q311" s="27" t="s">
        <v>1224</v>
      </c>
    </row>
    <row r="312" s="3" customFormat="1" ht="73" customHeight="1" spans="1:17">
      <c r="A312" s="14" t="s">
        <v>22</v>
      </c>
      <c r="B312" s="14" t="s">
        <v>23</v>
      </c>
      <c r="C312" s="15" t="s">
        <v>1470</v>
      </c>
      <c r="D312" s="14" t="s">
        <v>25</v>
      </c>
      <c r="E312" s="14" t="s">
        <v>26</v>
      </c>
      <c r="F312" s="17" t="s">
        <v>1471</v>
      </c>
      <c r="G312" s="17" t="s">
        <v>1169</v>
      </c>
      <c r="H312" s="17" t="s">
        <v>29</v>
      </c>
      <c r="I312" s="17" t="s">
        <v>29</v>
      </c>
      <c r="J312" s="26" t="s">
        <v>904</v>
      </c>
      <c r="K312" s="27" t="s">
        <v>1472</v>
      </c>
      <c r="L312" s="28">
        <v>0.97</v>
      </c>
      <c r="M312" s="28" t="s">
        <v>32</v>
      </c>
      <c r="N312" s="14">
        <v>128</v>
      </c>
      <c r="O312" s="27" t="s">
        <v>1473</v>
      </c>
      <c r="P312" s="28" t="s">
        <v>34</v>
      </c>
      <c r="Q312" s="27" t="s">
        <v>493</v>
      </c>
    </row>
    <row r="313" s="3" customFormat="1" ht="73" customHeight="1" spans="1:17">
      <c r="A313" s="14" t="s">
        <v>22</v>
      </c>
      <c r="B313" s="14" t="s">
        <v>23</v>
      </c>
      <c r="C313" s="15" t="s">
        <v>1474</v>
      </c>
      <c r="D313" s="14" t="s">
        <v>25</v>
      </c>
      <c r="E313" s="14" t="s">
        <v>26</v>
      </c>
      <c r="F313" s="17" t="s">
        <v>1475</v>
      </c>
      <c r="G313" s="17" t="s">
        <v>1169</v>
      </c>
      <c r="H313" s="17" t="s">
        <v>29</v>
      </c>
      <c r="I313" s="17" t="s">
        <v>29</v>
      </c>
      <c r="J313" s="26" t="s">
        <v>904</v>
      </c>
      <c r="K313" s="27" t="s">
        <v>1476</v>
      </c>
      <c r="L313" s="28">
        <v>2.25</v>
      </c>
      <c r="M313" s="28" t="s">
        <v>32</v>
      </c>
      <c r="N313" s="14">
        <v>535</v>
      </c>
      <c r="O313" s="27" t="s">
        <v>1477</v>
      </c>
      <c r="P313" s="28" t="s">
        <v>34</v>
      </c>
      <c r="Q313" s="27" t="s">
        <v>70</v>
      </c>
    </row>
    <row r="314" s="3" customFormat="1" ht="78" customHeight="1" spans="1:17">
      <c r="A314" s="14" t="s">
        <v>22</v>
      </c>
      <c r="B314" s="14" t="s">
        <v>23</v>
      </c>
      <c r="C314" s="15" t="s">
        <v>1478</v>
      </c>
      <c r="D314" s="14" t="s">
        <v>25</v>
      </c>
      <c r="E314" s="14" t="s">
        <v>26</v>
      </c>
      <c r="F314" s="17" t="s">
        <v>1479</v>
      </c>
      <c r="G314" s="17" t="s">
        <v>1169</v>
      </c>
      <c r="H314" s="17" t="s">
        <v>29</v>
      </c>
      <c r="I314" s="17" t="s">
        <v>29</v>
      </c>
      <c r="J314" s="26" t="s">
        <v>904</v>
      </c>
      <c r="K314" s="27" t="s">
        <v>706</v>
      </c>
      <c r="L314" s="28">
        <v>0.67</v>
      </c>
      <c r="M314" s="28" t="s">
        <v>32</v>
      </c>
      <c r="N314" s="14">
        <v>424</v>
      </c>
      <c r="O314" s="27" t="s">
        <v>1480</v>
      </c>
      <c r="P314" s="28" t="s">
        <v>34</v>
      </c>
      <c r="Q314" s="27" t="s">
        <v>1279</v>
      </c>
    </row>
    <row r="315" s="3" customFormat="1" ht="78" customHeight="1" spans="1:17">
      <c r="A315" s="14" t="s">
        <v>22</v>
      </c>
      <c r="B315" s="14" t="s">
        <v>23</v>
      </c>
      <c r="C315" s="15" t="s">
        <v>1481</v>
      </c>
      <c r="D315" s="14" t="s">
        <v>25</v>
      </c>
      <c r="E315" s="14" t="s">
        <v>26</v>
      </c>
      <c r="F315" s="17" t="s">
        <v>1482</v>
      </c>
      <c r="G315" s="17" t="s">
        <v>1169</v>
      </c>
      <c r="H315" s="17" t="s">
        <v>29</v>
      </c>
      <c r="I315" s="17" t="s">
        <v>29</v>
      </c>
      <c r="J315" s="26" t="s">
        <v>904</v>
      </c>
      <c r="K315" s="27" t="s">
        <v>1483</v>
      </c>
      <c r="L315" s="28">
        <v>2.98</v>
      </c>
      <c r="M315" s="28" t="s">
        <v>32</v>
      </c>
      <c r="N315" s="14">
        <v>327</v>
      </c>
      <c r="O315" s="27" t="s">
        <v>1484</v>
      </c>
      <c r="P315" s="28" t="s">
        <v>34</v>
      </c>
      <c r="Q315" s="27" t="s">
        <v>1452</v>
      </c>
    </row>
    <row r="316" s="3" customFormat="1" ht="78" customHeight="1" spans="1:17">
      <c r="A316" s="14" t="s">
        <v>22</v>
      </c>
      <c r="B316" s="14" t="s">
        <v>23</v>
      </c>
      <c r="C316" s="15" t="s">
        <v>1485</v>
      </c>
      <c r="D316" s="14" t="s">
        <v>25</v>
      </c>
      <c r="E316" s="14" t="s">
        <v>26</v>
      </c>
      <c r="F316" s="17" t="s">
        <v>1486</v>
      </c>
      <c r="G316" s="17" t="s">
        <v>1169</v>
      </c>
      <c r="H316" s="17" t="s">
        <v>29</v>
      </c>
      <c r="I316" s="17" t="s">
        <v>29</v>
      </c>
      <c r="J316" s="26" t="s">
        <v>904</v>
      </c>
      <c r="K316" s="27" t="s">
        <v>1487</v>
      </c>
      <c r="L316" s="28">
        <v>0.93</v>
      </c>
      <c r="M316" s="28" t="s">
        <v>32</v>
      </c>
      <c r="N316" s="14">
        <v>119</v>
      </c>
      <c r="O316" s="27" t="s">
        <v>1488</v>
      </c>
      <c r="P316" s="28" t="s">
        <v>34</v>
      </c>
      <c r="Q316" s="27" t="s">
        <v>1197</v>
      </c>
    </row>
    <row r="317" s="3" customFormat="1" ht="78" customHeight="1" spans="1:17">
      <c r="A317" s="14" t="s">
        <v>22</v>
      </c>
      <c r="B317" s="14" t="s">
        <v>23</v>
      </c>
      <c r="C317" s="15" t="s">
        <v>1489</v>
      </c>
      <c r="D317" s="14" t="s">
        <v>25</v>
      </c>
      <c r="E317" s="14" t="s">
        <v>26</v>
      </c>
      <c r="F317" s="17" t="s">
        <v>1490</v>
      </c>
      <c r="G317" s="17" t="s">
        <v>1169</v>
      </c>
      <c r="H317" s="17" t="s">
        <v>29</v>
      </c>
      <c r="I317" s="17" t="s">
        <v>29</v>
      </c>
      <c r="J317" s="26" t="s">
        <v>904</v>
      </c>
      <c r="K317" s="27" t="s">
        <v>1491</v>
      </c>
      <c r="L317" s="28">
        <v>0.23</v>
      </c>
      <c r="M317" s="28" t="s">
        <v>32</v>
      </c>
      <c r="N317" s="14">
        <v>293</v>
      </c>
      <c r="O317" s="27" t="s">
        <v>1492</v>
      </c>
      <c r="P317" s="28" t="s">
        <v>34</v>
      </c>
      <c r="Q317" s="27" t="s">
        <v>1082</v>
      </c>
    </row>
    <row r="318" s="3" customFormat="1" ht="78" customHeight="1" spans="1:17">
      <c r="A318" s="14" t="s">
        <v>22</v>
      </c>
      <c r="B318" s="14" t="s">
        <v>23</v>
      </c>
      <c r="C318" s="15" t="s">
        <v>1493</v>
      </c>
      <c r="D318" s="14" t="s">
        <v>25</v>
      </c>
      <c r="E318" s="14" t="s">
        <v>26</v>
      </c>
      <c r="F318" s="17" t="s">
        <v>1494</v>
      </c>
      <c r="G318" s="17" t="s">
        <v>1169</v>
      </c>
      <c r="H318" s="17" t="s">
        <v>29</v>
      </c>
      <c r="I318" s="17" t="s">
        <v>29</v>
      </c>
      <c r="J318" s="26" t="s">
        <v>904</v>
      </c>
      <c r="K318" s="27" t="s">
        <v>1495</v>
      </c>
      <c r="L318" s="28">
        <v>1.13</v>
      </c>
      <c r="M318" s="28" t="s">
        <v>32</v>
      </c>
      <c r="N318" s="14">
        <v>350</v>
      </c>
      <c r="O318" s="27" t="s">
        <v>1496</v>
      </c>
      <c r="P318" s="28" t="s">
        <v>34</v>
      </c>
      <c r="Q318" s="27" t="s">
        <v>1497</v>
      </c>
    </row>
    <row r="319" s="3" customFormat="1" ht="78" customHeight="1" spans="1:17">
      <c r="A319" s="14" t="s">
        <v>22</v>
      </c>
      <c r="B319" s="14" t="s">
        <v>23</v>
      </c>
      <c r="C319" s="15" t="s">
        <v>1498</v>
      </c>
      <c r="D319" s="14" t="s">
        <v>25</v>
      </c>
      <c r="E319" s="14" t="s">
        <v>26</v>
      </c>
      <c r="F319" s="17" t="s">
        <v>1499</v>
      </c>
      <c r="G319" s="17" t="s">
        <v>1169</v>
      </c>
      <c r="H319" s="17" t="s">
        <v>29</v>
      </c>
      <c r="I319" s="17" t="s">
        <v>29</v>
      </c>
      <c r="J319" s="26" t="s">
        <v>904</v>
      </c>
      <c r="K319" s="27" t="s">
        <v>1500</v>
      </c>
      <c r="L319" s="28">
        <v>0.35</v>
      </c>
      <c r="M319" s="28" t="s">
        <v>32</v>
      </c>
      <c r="N319" s="14">
        <v>143</v>
      </c>
      <c r="O319" s="27" t="s">
        <v>1501</v>
      </c>
      <c r="P319" s="28" t="s">
        <v>34</v>
      </c>
      <c r="Q319" s="27" t="s">
        <v>378</v>
      </c>
    </row>
    <row r="320" s="3" customFormat="1" ht="96" customHeight="1" spans="1:17">
      <c r="A320" s="14" t="s">
        <v>22</v>
      </c>
      <c r="B320" s="14" t="s">
        <v>23</v>
      </c>
      <c r="C320" s="15" t="s">
        <v>1502</v>
      </c>
      <c r="D320" s="14" t="s">
        <v>25</v>
      </c>
      <c r="E320" s="14" t="s">
        <v>26</v>
      </c>
      <c r="F320" s="17" t="s">
        <v>1503</v>
      </c>
      <c r="G320" s="17" t="s">
        <v>1169</v>
      </c>
      <c r="H320" s="17" t="s">
        <v>29</v>
      </c>
      <c r="I320" s="17" t="s">
        <v>29</v>
      </c>
      <c r="J320" s="26" t="s">
        <v>904</v>
      </c>
      <c r="K320" s="27" t="s">
        <v>1504</v>
      </c>
      <c r="L320" s="28">
        <v>2.33</v>
      </c>
      <c r="M320" s="28" t="s">
        <v>32</v>
      </c>
      <c r="N320" s="14">
        <v>207</v>
      </c>
      <c r="O320" s="27" t="s">
        <v>1505</v>
      </c>
      <c r="P320" s="28" t="s">
        <v>34</v>
      </c>
      <c r="Q320" s="27" t="s">
        <v>1372</v>
      </c>
    </row>
    <row r="321" s="3" customFormat="1" ht="78" customHeight="1" spans="1:17">
      <c r="A321" s="14" t="s">
        <v>22</v>
      </c>
      <c r="B321" s="14" t="s">
        <v>23</v>
      </c>
      <c r="C321" s="15" t="s">
        <v>1506</v>
      </c>
      <c r="D321" s="14" t="s">
        <v>25</v>
      </c>
      <c r="E321" s="14" t="s">
        <v>26</v>
      </c>
      <c r="F321" s="17" t="s">
        <v>1507</v>
      </c>
      <c r="G321" s="17" t="s">
        <v>1169</v>
      </c>
      <c r="H321" s="17" t="s">
        <v>29</v>
      </c>
      <c r="I321" s="17" t="s">
        <v>29</v>
      </c>
      <c r="J321" s="26" t="s">
        <v>619</v>
      </c>
      <c r="K321" s="27" t="s">
        <v>1508</v>
      </c>
      <c r="L321" s="28">
        <v>2.88</v>
      </c>
      <c r="M321" s="28" t="s">
        <v>32</v>
      </c>
      <c r="N321" s="14">
        <v>877</v>
      </c>
      <c r="O321" s="27" t="s">
        <v>1509</v>
      </c>
      <c r="P321" s="28" t="s">
        <v>34</v>
      </c>
      <c r="Q321" s="27" t="s">
        <v>722</v>
      </c>
    </row>
    <row r="322" s="3" customFormat="1" ht="78" customHeight="1" spans="1:17">
      <c r="A322" s="14" t="s">
        <v>22</v>
      </c>
      <c r="B322" s="14" t="s">
        <v>23</v>
      </c>
      <c r="C322" s="15" t="s">
        <v>1510</v>
      </c>
      <c r="D322" s="14" t="s">
        <v>25</v>
      </c>
      <c r="E322" s="14" t="s">
        <v>26</v>
      </c>
      <c r="F322" s="17" t="s">
        <v>1511</v>
      </c>
      <c r="G322" s="17" t="s">
        <v>1169</v>
      </c>
      <c r="H322" s="17" t="s">
        <v>29</v>
      </c>
      <c r="I322" s="17" t="s">
        <v>29</v>
      </c>
      <c r="J322" s="26" t="s">
        <v>619</v>
      </c>
      <c r="K322" s="27" t="s">
        <v>1512</v>
      </c>
      <c r="L322" s="28">
        <v>0.75</v>
      </c>
      <c r="M322" s="28" t="s">
        <v>32</v>
      </c>
      <c r="N322" s="14">
        <v>363</v>
      </c>
      <c r="O322" s="27" t="s">
        <v>1513</v>
      </c>
      <c r="P322" s="28" t="s">
        <v>34</v>
      </c>
      <c r="Q322" s="27" t="s">
        <v>1073</v>
      </c>
    </row>
    <row r="323" s="3" customFormat="1" ht="78" customHeight="1" spans="1:17">
      <c r="A323" s="14" t="s">
        <v>22</v>
      </c>
      <c r="B323" s="14" t="s">
        <v>23</v>
      </c>
      <c r="C323" s="15" t="s">
        <v>1514</v>
      </c>
      <c r="D323" s="14" t="s">
        <v>25</v>
      </c>
      <c r="E323" s="14" t="s">
        <v>26</v>
      </c>
      <c r="F323" s="17" t="s">
        <v>1515</v>
      </c>
      <c r="G323" s="17" t="s">
        <v>1169</v>
      </c>
      <c r="H323" s="17" t="s">
        <v>29</v>
      </c>
      <c r="I323" s="17" t="s">
        <v>29</v>
      </c>
      <c r="J323" s="26" t="s">
        <v>619</v>
      </c>
      <c r="K323" s="27" t="s">
        <v>1516</v>
      </c>
      <c r="L323" s="28">
        <v>1.4</v>
      </c>
      <c r="M323" s="28" t="s">
        <v>32</v>
      </c>
      <c r="N323" s="14">
        <v>354</v>
      </c>
      <c r="O323" s="27" t="s">
        <v>1517</v>
      </c>
      <c r="P323" s="28" t="s">
        <v>34</v>
      </c>
      <c r="Q323" s="27" t="s">
        <v>285</v>
      </c>
    </row>
    <row r="324" s="3" customFormat="1" ht="78" customHeight="1" spans="1:17">
      <c r="A324" s="14" t="s">
        <v>22</v>
      </c>
      <c r="B324" s="14" t="s">
        <v>23</v>
      </c>
      <c r="C324" s="15" t="s">
        <v>1518</v>
      </c>
      <c r="D324" s="14" t="s">
        <v>25</v>
      </c>
      <c r="E324" s="14" t="s">
        <v>26</v>
      </c>
      <c r="F324" s="17" t="s">
        <v>1519</v>
      </c>
      <c r="G324" s="17" t="s">
        <v>1169</v>
      </c>
      <c r="H324" s="17" t="s">
        <v>29</v>
      </c>
      <c r="I324" s="17" t="s">
        <v>29</v>
      </c>
      <c r="J324" s="26" t="s">
        <v>619</v>
      </c>
      <c r="K324" s="27" t="s">
        <v>1520</v>
      </c>
      <c r="L324" s="28">
        <v>7.09</v>
      </c>
      <c r="M324" s="28" t="s">
        <v>32</v>
      </c>
      <c r="N324" s="14">
        <v>549</v>
      </c>
      <c r="O324" s="27" t="s">
        <v>1521</v>
      </c>
      <c r="P324" s="28" t="s">
        <v>34</v>
      </c>
      <c r="Q324" s="27" t="s">
        <v>1522</v>
      </c>
    </row>
    <row r="325" s="3" customFormat="1" ht="78" customHeight="1" spans="1:17">
      <c r="A325" s="14" t="s">
        <v>22</v>
      </c>
      <c r="B325" s="14" t="s">
        <v>23</v>
      </c>
      <c r="C325" s="15" t="s">
        <v>1523</v>
      </c>
      <c r="D325" s="14" t="s">
        <v>25</v>
      </c>
      <c r="E325" s="14" t="s">
        <v>26</v>
      </c>
      <c r="F325" s="17" t="s">
        <v>1524</v>
      </c>
      <c r="G325" s="17" t="s">
        <v>1169</v>
      </c>
      <c r="H325" s="17" t="s">
        <v>29</v>
      </c>
      <c r="I325" s="17" t="s">
        <v>29</v>
      </c>
      <c r="J325" s="26" t="s">
        <v>619</v>
      </c>
      <c r="K325" s="27" t="s">
        <v>1525</v>
      </c>
      <c r="L325" s="28">
        <v>3.01</v>
      </c>
      <c r="M325" s="28" t="s">
        <v>32</v>
      </c>
      <c r="N325" s="14">
        <v>1136</v>
      </c>
      <c r="O325" s="27" t="s">
        <v>1526</v>
      </c>
      <c r="P325" s="28" t="s">
        <v>34</v>
      </c>
      <c r="Q325" s="27" t="s">
        <v>137</v>
      </c>
    </row>
    <row r="326" s="3" customFormat="1" ht="78" customHeight="1" spans="1:17">
      <c r="A326" s="14" t="s">
        <v>22</v>
      </c>
      <c r="B326" s="14" t="s">
        <v>23</v>
      </c>
      <c r="C326" s="15" t="s">
        <v>1527</v>
      </c>
      <c r="D326" s="14" t="s">
        <v>25</v>
      </c>
      <c r="E326" s="14" t="s">
        <v>26</v>
      </c>
      <c r="F326" s="17" t="s">
        <v>1528</v>
      </c>
      <c r="G326" s="17" t="s">
        <v>1169</v>
      </c>
      <c r="H326" s="17" t="s">
        <v>29</v>
      </c>
      <c r="I326" s="17" t="s">
        <v>29</v>
      </c>
      <c r="J326" s="26" t="s">
        <v>619</v>
      </c>
      <c r="K326" s="27" t="s">
        <v>1529</v>
      </c>
      <c r="L326" s="28">
        <v>0.92</v>
      </c>
      <c r="M326" s="28" t="s">
        <v>32</v>
      </c>
      <c r="N326" s="14">
        <v>470</v>
      </c>
      <c r="O326" s="27" t="s">
        <v>1530</v>
      </c>
      <c r="P326" s="28" t="s">
        <v>34</v>
      </c>
      <c r="Q326" s="27" t="s">
        <v>1243</v>
      </c>
    </row>
    <row r="327" s="3" customFormat="1" ht="78" customHeight="1" spans="1:17">
      <c r="A327" s="14" t="s">
        <v>22</v>
      </c>
      <c r="B327" s="14" t="s">
        <v>23</v>
      </c>
      <c r="C327" s="15" t="s">
        <v>1531</v>
      </c>
      <c r="D327" s="14" t="s">
        <v>25</v>
      </c>
      <c r="E327" s="14" t="s">
        <v>26</v>
      </c>
      <c r="F327" s="17" t="s">
        <v>1532</v>
      </c>
      <c r="G327" s="17" t="s">
        <v>1169</v>
      </c>
      <c r="H327" s="17" t="s">
        <v>29</v>
      </c>
      <c r="I327" s="17" t="s">
        <v>29</v>
      </c>
      <c r="J327" s="26" t="s">
        <v>619</v>
      </c>
      <c r="K327" s="27" t="s">
        <v>1533</v>
      </c>
      <c r="L327" s="28">
        <v>2.16</v>
      </c>
      <c r="M327" s="28" t="s">
        <v>32</v>
      </c>
      <c r="N327" s="14">
        <v>937</v>
      </c>
      <c r="O327" s="27" t="s">
        <v>1534</v>
      </c>
      <c r="P327" s="28" t="s">
        <v>34</v>
      </c>
      <c r="Q327" s="27" t="s">
        <v>1457</v>
      </c>
    </row>
    <row r="328" s="3" customFormat="1" ht="78" customHeight="1" spans="1:17">
      <c r="A328" s="14" t="s">
        <v>22</v>
      </c>
      <c r="B328" s="14" t="s">
        <v>23</v>
      </c>
      <c r="C328" s="15" t="s">
        <v>1535</v>
      </c>
      <c r="D328" s="14" t="s">
        <v>25</v>
      </c>
      <c r="E328" s="14" t="s">
        <v>26</v>
      </c>
      <c r="F328" s="17" t="s">
        <v>1536</v>
      </c>
      <c r="G328" s="17" t="s">
        <v>1169</v>
      </c>
      <c r="H328" s="17" t="s">
        <v>29</v>
      </c>
      <c r="I328" s="17" t="s">
        <v>29</v>
      </c>
      <c r="J328" s="26" t="s">
        <v>619</v>
      </c>
      <c r="K328" s="27" t="s">
        <v>1537</v>
      </c>
      <c r="L328" s="28">
        <v>3.32</v>
      </c>
      <c r="M328" s="28" t="s">
        <v>32</v>
      </c>
      <c r="N328" s="14">
        <v>931</v>
      </c>
      <c r="O328" s="27" t="s">
        <v>1538</v>
      </c>
      <c r="P328" s="28" t="s">
        <v>34</v>
      </c>
      <c r="Q328" s="27" t="s">
        <v>1452</v>
      </c>
    </row>
    <row r="329" s="3" customFormat="1" ht="81" customHeight="1" spans="1:17">
      <c r="A329" s="14" t="s">
        <v>22</v>
      </c>
      <c r="B329" s="14" t="s">
        <v>23</v>
      </c>
      <c r="C329" s="15" t="s">
        <v>1539</v>
      </c>
      <c r="D329" s="14" t="s">
        <v>25</v>
      </c>
      <c r="E329" s="14" t="s">
        <v>26</v>
      </c>
      <c r="F329" s="17" t="s">
        <v>1540</v>
      </c>
      <c r="G329" s="17" t="s">
        <v>1169</v>
      </c>
      <c r="H329" s="17" t="s">
        <v>29</v>
      </c>
      <c r="I329" s="17" t="s">
        <v>29</v>
      </c>
      <c r="J329" s="26" t="s">
        <v>619</v>
      </c>
      <c r="K329" s="27" t="s">
        <v>1541</v>
      </c>
      <c r="L329" s="28">
        <v>2.02</v>
      </c>
      <c r="M329" s="28" t="s">
        <v>32</v>
      </c>
      <c r="N329" s="14">
        <v>457</v>
      </c>
      <c r="O329" s="27" t="s">
        <v>1542</v>
      </c>
      <c r="P329" s="28" t="s">
        <v>34</v>
      </c>
      <c r="Q329" s="27" t="s">
        <v>1522</v>
      </c>
    </row>
    <row r="330" s="3" customFormat="1" ht="81" customHeight="1" spans="1:17">
      <c r="A330" s="14" t="s">
        <v>22</v>
      </c>
      <c r="B330" s="14" t="s">
        <v>23</v>
      </c>
      <c r="C330" s="15" t="s">
        <v>1543</v>
      </c>
      <c r="D330" s="14" t="s">
        <v>25</v>
      </c>
      <c r="E330" s="14" t="s">
        <v>26</v>
      </c>
      <c r="F330" s="17" t="s">
        <v>1544</v>
      </c>
      <c r="G330" s="17" t="s">
        <v>1169</v>
      </c>
      <c r="H330" s="17" t="s">
        <v>29</v>
      </c>
      <c r="I330" s="17" t="s">
        <v>29</v>
      </c>
      <c r="J330" s="26" t="s">
        <v>619</v>
      </c>
      <c r="K330" s="27" t="s">
        <v>1545</v>
      </c>
      <c r="L330" s="28">
        <v>12.56</v>
      </c>
      <c r="M330" s="28" t="s">
        <v>32</v>
      </c>
      <c r="N330" s="14">
        <v>2410</v>
      </c>
      <c r="O330" s="27" t="s">
        <v>1546</v>
      </c>
      <c r="P330" s="28" t="s">
        <v>34</v>
      </c>
      <c r="Q330" s="27" t="s">
        <v>1547</v>
      </c>
    </row>
    <row r="331" s="3" customFormat="1" ht="81" customHeight="1" spans="1:17">
      <c r="A331" s="14" t="s">
        <v>22</v>
      </c>
      <c r="B331" s="14" t="s">
        <v>23</v>
      </c>
      <c r="C331" s="15" t="s">
        <v>1548</v>
      </c>
      <c r="D331" s="14" t="s">
        <v>25</v>
      </c>
      <c r="E331" s="14" t="s">
        <v>26</v>
      </c>
      <c r="F331" s="17" t="s">
        <v>1549</v>
      </c>
      <c r="G331" s="17" t="s">
        <v>1169</v>
      </c>
      <c r="H331" s="17" t="s">
        <v>29</v>
      </c>
      <c r="I331" s="17" t="s">
        <v>29</v>
      </c>
      <c r="J331" s="26" t="s">
        <v>619</v>
      </c>
      <c r="K331" s="27" t="s">
        <v>1550</v>
      </c>
      <c r="L331" s="28">
        <v>9.75</v>
      </c>
      <c r="M331" s="28" t="s">
        <v>32</v>
      </c>
      <c r="N331" s="14">
        <v>1001</v>
      </c>
      <c r="O331" s="27" t="s">
        <v>1551</v>
      </c>
      <c r="P331" s="28" t="s">
        <v>34</v>
      </c>
      <c r="Q331" s="27" t="s">
        <v>1197</v>
      </c>
    </row>
    <row r="332" s="3" customFormat="1" ht="81" customHeight="1" spans="1:17">
      <c r="A332" s="14" t="s">
        <v>22</v>
      </c>
      <c r="B332" s="14" t="s">
        <v>23</v>
      </c>
      <c r="C332" s="15" t="s">
        <v>1552</v>
      </c>
      <c r="D332" s="14" t="s">
        <v>25</v>
      </c>
      <c r="E332" s="14" t="s">
        <v>26</v>
      </c>
      <c r="F332" s="17" t="s">
        <v>1553</v>
      </c>
      <c r="G332" s="17" t="s">
        <v>1169</v>
      </c>
      <c r="H332" s="17" t="s">
        <v>29</v>
      </c>
      <c r="I332" s="17" t="s">
        <v>29</v>
      </c>
      <c r="J332" s="26" t="s">
        <v>619</v>
      </c>
      <c r="K332" s="27" t="s">
        <v>1554</v>
      </c>
      <c r="L332" s="28">
        <v>0.68</v>
      </c>
      <c r="M332" s="28" t="s">
        <v>32</v>
      </c>
      <c r="N332" s="14">
        <v>319</v>
      </c>
      <c r="O332" s="27" t="s">
        <v>1555</v>
      </c>
      <c r="P332" s="28" t="s">
        <v>34</v>
      </c>
      <c r="Q332" s="27" t="s">
        <v>1197</v>
      </c>
    </row>
    <row r="333" s="3" customFormat="1" ht="81" customHeight="1" spans="1:17">
      <c r="A333" s="14" t="s">
        <v>22</v>
      </c>
      <c r="B333" s="14" t="s">
        <v>23</v>
      </c>
      <c r="C333" s="15" t="s">
        <v>1556</v>
      </c>
      <c r="D333" s="14" t="s">
        <v>25</v>
      </c>
      <c r="E333" s="14" t="s">
        <v>26</v>
      </c>
      <c r="F333" s="17" t="s">
        <v>1557</v>
      </c>
      <c r="G333" s="17" t="s">
        <v>1169</v>
      </c>
      <c r="H333" s="17" t="s">
        <v>29</v>
      </c>
      <c r="I333" s="17" t="s">
        <v>29</v>
      </c>
      <c r="J333" s="26" t="s">
        <v>619</v>
      </c>
      <c r="K333" s="27" t="s">
        <v>1558</v>
      </c>
      <c r="L333" s="28">
        <v>0.89</v>
      </c>
      <c r="M333" s="28" t="s">
        <v>32</v>
      </c>
      <c r="N333" s="14">
        <v>340</v>
      </c>
      <c r="O333" s="27" t="s">
        <v>1559</v>
      </c>
      <c r="P333" s="28" t="s">
        <v>34</v>
      </c>
      <c r="Q333" s="27" t="s">
        <v>1243</v>
      </c>
    </row>
    <row r="334" s="3" customFormat="1" ht="81" customHeight="1" spans="1:17">
      <c r="A334" s="14" t="s">
        <v>22</v>
      </c>
      <c r="B334" s="14" t="s">
        <v>23</v>
      </c>
      <c r="C334" s="15" t="s">
        <v>1560</v>
      </c>
      <c r="D334" s="14" t="s">
        <v>25</v>
      </c>
      <c r="E334" s="14" t="s">
        <v>26</v>
      </c>
      <c r="F334" s="17" t="s">
        <v>1561</v>
      </c>
      <c r="G334" s="17" t="s">
        <v>1169</v>
      </c>
      <c r="H334" s="17" t="s">
        <v>29</v>
      </c>
      <c r="I334" s="17" t="s">
        <v>29</v>
      </c>
      <c r="J334" s="26" t="s">
        <v>619</v>
      </c>
      <c r="K334" s="27" t="s">
        <v>1562</v>
      </c>
      <c r="L334" s="28">
        <v>0.56</v>
      </c>
      <c r="M334" s="28" t="s">
        <v>32</v>
      </c>
      <c r="N334" s="14">
        <v>636</v>
      </c>
      <c r="O334" s="27" t="s">
        <v>1563</v>
      </c>
      <c r="P334" s="28" t="s">
        <v>34</v>
      </c>
      <c r="Q334" s="27" t="s">
        <v>1522</v>
      </c>
    </row>
    <row r="335" s="3" customFormat="1" ht="81" customHeight="1" spans="1:17">
      <c r="A335" s="14" t="s">
        <v>22</v>
      </c>
      <c r="B335" s="14" t="s">
        <v>23</v>
      </c>
      <c r="C335" s="15" t="s">
        <v>1564</v>
      </c>
      <c r="D335" s="14" t="s">
        <v>25</v>
      </c>
      <c r="E335" s="14" t="s">
        <v>26</v>
      </c>
      <c r="F335" s="17" t="s">
        <v>1565</v>
      </c>
      <c r="G335" s="17" t="s">
        <v>1169</v>
      </c>
      <c r="H335" s="17" t="s">
        <v>29</v>
      </c>
      <c r="I335" s="17" t="s">
        <v>29</v>
      </c>
      <c r="J335" s="26" t="s">
        <v>619</v>
      </c>
      <c r="K335" s="27" t="s">
        <v>1566</v>
      </c>
      <c r="L335" s="28">
        <v>1.44</v>
      </c>
      <c r="M335" s="28" t="s">
        <v>32</v>
      </c>
      <c r="N335" s="14">
        <v>518</v>
      </c>
      <c r="O335" s="27" t="s">
        <v>1567</v>
      </c>
      <c r="P335" s="28" t="s">
        <v>34</v>
      </c>
      <c r="Q335" s="27" t="s">
        <v>378</v>
      </c>
    </row>
    <row r="336" s="3" customFormat="1" ht="74" customHeight="1" spans="1:17">
      <c r="A336" s="14" t="s">
        <v>22</v>
      </c>
      <c r="B336" s="14" t="s">
        <v>23</v>
      </c>
      <c r="C336" s="15" t="s">
        <v>1568</v>
      </c>
      <c r="D336" s="14" t="s">
        <v>25</v>
      </c>
      <c r="E336" s="14" t="s">
        <v>26</v>
      </c>
      <c r="F336" s="17" t="s">
        <v>1569</v>
      </c>
      <c r="G336" s="17" t="s">
        <v>1169</v>
      </c>
      <c r="H336" s="17" t="s">
        <v>29</v>
      </c>
      <c r="I336" s="17" t="s">
        <v>29</v>
      </c>
      <c r="J336" s="26" t="s">
        <v>619</v>
      </c>
      <c r="K336" s="27" t="s">
        <v>1570</v>
      </c>
      <c r="L336" s="28">
        <v>3.48</v>
      </c>
      <c r="M336" s="28" t="s">
        <v>32</v>
      </c>
      <c r="N336" s="14">
        <v>528</v>
      </c>
      <c r="O336" s="27" t="s">
        <v>1571</v>
      </c>
      <c r="P336" s="28" t="s">
        <v>34</v>
      </c>
      <c r="Q336" s="27" t="s">
        <v>285</v>
      </c>
    </row>
    <row r="337" s="3" customFormat="1" ht="74" customHeight="1" spans="1:17">
      <c r="A337" s="14" t="s">
        <v>22</v>
      </c>
      <c r="B337" s="14" t="s">
        <v>23</v>
      </c>
      <c r="C337" s="15" t="s">
        <v>1572</v>
      </c>
      <c r="D337" s="14" t="s">
        <v>25</v>
      </c>
      <c r="E337" s="14" t="s">
        <v>26</v>
      </c>
      <c r="F337" s="17" t="s">
        <v>1573</v>
      </c>
      <c r="G337" s="17" t="s">
        <v>1169</v>
      </c>
      <c r="H337" s="17" t="s">
        <v>29</v>
      </c>
      <c r="I337" s="17" t="s">
        <v>29</v>
      </c>
      <c r="J337" s="26" t="s">
        <v>619</v>
      </c>
      <c r="K337" s="27" t="s">
        <v>1404</v>
      </c>
      <c r="L337" s="28">
        <v>0.42</v>
      </c>
      <c r="M337" s="28" t="s">
        <v>32</v>
      </c>
      <c r="N337" s="14">
        <v>523</v>
      </c>
      <c r="O337" s="27" t="s">
        <v>1574</v>
      </c>
      <c r="P337" s="28" t="s">
        <v>34</v>
      </c>
      <c r="Q337" s="27" t="s">
        <v>101</v>
      </c>
    </row>
    <row r="338" s="3" customFormat="1" ht="74" customHeight="1" spans="1:17">
      <c r="A338" s="14" t="s">
        <v>22</v>
      </c>
      <c r="B338" s="14" t="s">
        <v>23</v>
      </c>
      <c r="C338" s="15" t="s">
        <v>1575</v>
      </c>
      <c r="D338" s="14" t="s">
        <v>25</v>
      </c>
      <c r="E338" s="14" t="s">
        <v>26</v>
      </c>
      <c r="F338" s="17" t="s">
        <v>1576</v>
      </c>
      <c r="G338" s="17" t="s">
        <v>1169</v>
      </c>
      <c r="H338" s="17" t="s">
        <v>29</v>
      </c>
      <c r="I338" s="17" t="s">
        <v>29</v>
      </c>
      <c r="J338" s="26" t="s">
        <v>98</v>
      </c>
      <c r="K338" s="27" t="s">
        <v>1577</v>
      </c>
      <c r="L338" s="28">
        <v>0.95</v>
      </c>
      <c r="M338" s="28" t="s">
        <v>32</v>
      </c>
      <c r="N338" s="14">
        <v>556</v>
      </c>
      <c r="O338" s="27" t="s">
        <v>1578</v>
      </c>
      <c r="P338" s="28" t="s">
        <v>34</v>
      </c>
      <c r="Q338" s="27" t="s">
        <v>137</v>
      </c>
    </row>
    <row r="339" s="3" customFormat="1" ht="74" customHeight="1" spans="1:17">
      <c r="A339" s="14" t="s">
        <v>22</v>
      </c>
      <c r="B339" s="14" t="s">
        <v>23</v>
      </c>
      <c r="C339" s="15" t="s">
        <v>1579</v>
      </c>
      <c r="D339" s="14" t="s">
        <v>25</v>
      </c>
      <c r="E339" s="14" t="s">
        <v>26</v>
      </c>
      <c r="F339" s="17" t="s">
        <v>1580</v>
      </c>
      <c r="G339" s="17" t="s">
        <v>1169</v>
      </c>
      <c r="H339" s="17" t="s">
        <v>29</v>
      </c>
      <c r="I339" s="17" t="s">
        <v>29</v>
      </c>
      <c r="J339" s="26" t="s">
        <v>98</v>
      </c>
      <c r="K339" s="27" t="s">
        <v>1581</v>
      </c>
      <c r="L339" s="28">
        <v>10.05</v>
      </c>
      <c r="M339" s="28" t="s">
        <v>32</v>
      </c>
      <c r="N339" s="14">
        <v>3256</v>
      </c>
      <c r="O339" s="27" t="s">
        <v>1582</v>
      </c>
      <c r="P339" s="28" t="s">
        <v>34</v>
      </c>
      <c r="Q339" s="27" t="s">
        <v>1238</v>
      </c>
    </row>
    <row r="340" s="3" customFormat="1" ht="74" customHeight="1" spans="1:17">
      <c r="A340" s="14" t="s">
        <v>22</v>
      </c>
      <c r="B340" s="14" t="s">
        <v>23</v>
      </c>
      <c r="C340" s="15" t="s">
        <v>1583</v>
      </c>
      <c r="D340" s="14" t="s">
        <v>25</v>
      </c>
      <c r="E340" s="14" t="s">
        <v>26</v>
      </c>
      <c r="F340" s="17" t="s">
        <v>1584</v>
      </c>
      <c r="G340" s="17" t="s">
        <v>1169</v>
      </c>
      <c r="H340" s="17" t="s">
        <v>29</v>
      </c>
      <c r="I340" s="17" t="s">
        <v>29</v>
      </c>
      <c r="J340" s="26" t="s">
        <v>98</v>
      </c>
      <c r="K340" s="27" t="s">
        <v>1585</v>
      </c>
      <c r="L340" s="28">
        <v>0.77</v>
      </c>
      <c r="M340" s="28" t="s">
        <v>32</v>
      </c>
      <c r="N340" s="14">
        <v>342</v>
      </c>
      <c r="O340" s="27" t="s">
        <v>1586</v>
      </c>
      <c r="P340" s="28" t="s">
        <v>34</v>
      </c>
      <c r="Q340" s="27" t="s">
        <v>1082</v>
      </c>
    </row>
    <row r="341" s="3" customFormat="1" ht="74" customHeight="1" spans="1:17">
      <c r="A341" s="14" t="s">
        <v>22</v>
      </c>
      <c r="B341" s="14" t="s">
        <v>23</v>
      </c>
      <c r="C341" s="15" t="s">
        <v>1587</v>
      </c>
      <c r="D341" s="14" t="s">
        <v>25</v>
      </c>
      <c r="E341" s="14" t="s">
        <v>26</v>
      </c>
      <c r="F341" s="17" t="s">
        <v>1588</v>
      </c>
      <c r="G341" s="17" t="s">
        <v>1169</v>
      </c>
      <c r="H341" s="17" t="s">
        <v>29</v>
      </c>
      <c r="I341" s="17" t="s">
        <v>29</v>
      </c>
      <c r="J341" s="26" t="s">
        <v>98</v>
      </c>
      <c r="K341" s="27" t="s">
        <v>1589</v>
      </c>
      <c r="L341" s="28">
        <v>2.82</v>
      </c>
      <c r="M341" s="28" t="s">
        <v>32</v>
      </c>
      <c r="N341" s="14">
        <v>384</v>
      </c>
      <c r="O341" s="27" t="s">
        <v>1590</v>
      </c>
      <c r="P341" s="28" t="s">
        <v>34</v>
      </c>
      <c r="Q341" s="27" t="s">
        <v>137</v>
      </c>
    </row>
    <row r="342" s="3" customFormat="1" ht="74" customHeight="1" spans="1:17">
      <c r="A342" s="14" t="s">
        <v>22</v>
      </c>
      <c r="B342" s="14" t="s">
        <v>23</v>
      </c>
      <c r="C342" s="15" t="s">
        <v>1591</v>
      </c>
      <c r="D342" s="14" t="s">
        <v>25</v>
      </c>
      <c r="E342" s="14" t="s">
        <v>26</v>
      </c>
      <c r="F342" s="17" t="s">
        <v>1592</v>
      </c>
      <c r="G342" s="17" t="s">
        <v>1169</v>
      </c>
      <c r="H342" s="17" t="s">
        <v>29</v>
      </c>
      <c r="I342" s="17" t="s">
        <v>29</v>
      </c>
      <c r="J342" s="26" t="s">
        <v>98</v>
      </c>
      <c r="K342" s="27" t="s">
        <v>1593</v>
      </c>
      <c r="L342" s="28">
        <v>1.29</v>
      </c>
      <c r="M342" s="28" t="s">
        <v>32</v>
      </c>
      <c r="N342" s="14">
        <v>540</v>
      </c>
      <c r="O342" s="27" t="s">
        <v>1594</v>
      </c>
      <c r="P342" s="28" t="s">
        <v>34</v>
      </c>
      <c r="Q342" s="27" t="s">
        <v>1243</v>
      </c>
    </row>
    <row r="343" s="3" customFormat="1" ht="74" customHeight="1" spans="1:17">
      <c r="A343" s="14" t="s">
        <v>22</v>
      </c>
      <c r="B343" s="14" t="s">
        <v>23</v>
      </c>
      <c r="C343" s="15" t="s">
        <v>1595</v>
      </c>
      <c r="D343" s="14" t="s">
        <v>25</v>
      </c>
      <c r="E343" s="14" t="s">
        <v>26</v>
      </c>
      <c r="F343" s="17" t="s">
        <v>1596</v>
      </c>
      <c r="G343" s="17" t="s">
        <v>1169</v>
      </c>
      <c r="H343" s="17" t="s">
        <v>29</v>
      </c>
      <c r="I343" s="17" t="s">
        <v>29</v>
      </c>
      <c r="J343" s="26" t="s">
        <v>98</v>
      </c>
      <c r="K343" s="27" t="s">
        <v>1597</v>
      </c>
      <c r="L343" s="28">
        <v>0.57</v>
      </c>
      <c r="M343" s="28" t="s">
        <v>32</v>
      </c>
      <c r="N343" s="14">
        <v>869</v>
      </c>
      <c r="O343" s="27" t="s">
        <v>1598</v>
      </c>
      <c r="P343" s="28" t="s">
        <v>34</v>
      </c>
      <c r="Q343" s="27" t="s">
        <v>1599</v>
      </c>
    </row>
    <row r="344" s="3" customFormat="1" ht="74" customHeight="1" spans="1:17">
      <c r="A344" s="14" t="s">
        <v>22</v>
      </c>
      <c r="B344" s="14" t="s">
        <v>23</v>
      </c>
      <c r="C344" s="15" t="s">
        <v>1600</v>
      </c>
      <c r="D344" s="14" t="s">
        <v>25</v>
      </c>
      <c r="E344" s="14" t="s">
        <v>26</v>
      </c>
      <c r="F344" s="17" t="s">
        <v>1601</v>
      </c>
      <c r="G344" s="17" t="s">
        <v>1169</v>
      </c>
      <c r="H344" s="17" t="s">
        <v>29</v>
      </c>
      <c r="I344" s="17" t="s">
        <v>29</v>
      </c>
      <c r="J344" s="26" t="s">
        <v>98</v>
      </c>
      <c r="K344" s="27" t="s">
        <v>1602</v>
      </c>
      <c r="L344" s="28">
        <v>0.53</v>
      </c>
      <c r="M344" s="28" t="s">
        <v>32</v>
      </c>
      <c r="N344" s="14">
        <v>491</v>
      </c>
      <c r="O344" s="27" t="s">
        <v>1603</v>
      </c>
      <c r="P344" s="28" t="s">
        <v>34</v>
      </c>
      <c r="Q344" s="27" t="s">
        <v>1279</v>
      </c>
    </row>
    <row r="345" s="3" customFormat="1" ht="77" customHeight="1" spans="1:17">
      <c r="A345" s="14" t="s">
        <v>22</v>
      </c>
      <c r="B345" s="14" t="s">
        <v>23</v>
      </c>
      <c r="C345" s="15" t="s">
        <v>1604</v>
      </c>
      <c r="D345" s="14" t="s">
        <v>25</v>
      </c>
      <c r="E345" s="14" t="s">
        <v>26</v>
      </c>
      <c r="F345" s="17" t="s">
        <v>1605</v>
      </c>
      <c r="G345" s="17" t="s">
        <v>1169</v>
      </c>
      <c r="H345" s="17" t="s">
        <v>29</v>
      </c>
      <c r="I345" s="17" t="s">
        <v>29</v>
      </c>
      <c r="J345" s="26" t="s">
        <v>98</v>
      </c>
      <c r="K345" s="27" t="s">
        <v>1606</v>
      </c>
      <c r="L345" s="28">
        <v>4.19</v>
      </c>
      <c r="M345" s="28" t="s">
        <v>32</v>
      </c>
      <c r="N345" s="14">
        <v>629</v>
      </c>
      <c r="O345" s="27" t="s">
        <v>1607</v>
      </c>
      <c r="P345" s="28" t="s">
        <v>34</v>
      </c>
      <c r="Q345" s="27" t="s">
        <v>1266</v>
      </c>
    </row>
    <row r="346" s="3" customFormat="1" ht="78" customHeight="1" spans="1:17">
      <c r="A346" s="14" t="s">
        <v>22</v>
      </c>
      <c r="B346" s="14" t="s">
        <v>23</v>
      </c>
      <c r="C346" s="15" t="s">
        <v>1608</v>
      </c>
      <c r="D346" s="14" t="s">
        <v>25</v>
      </c>
      <c r="E346" s="14" t="s">
        <v>26</v>
      </c>
      <c r="F346" s="17" t="s">
        <v>1609</v>
      </c>
      <c r="G346" s="17" t="s">
        <v>1169</v>
      </c>
      <c r="H346" s="17" t="s">
        <v>29</v>
      </c>
      <c r="I346" s="17" t="s">
        <v>29</v>
      </c>
      <c r="J346" s="26" t="s">
        <v>98</v>
      </c>
      <c r="K346" s="27" t="s">
        <v>1610</v>
      </c>
      <c r="L346" s="28">
        <v>1.82</v>
      </c>
      <c r="M346" s="28" t="s">
        <v>32</v>
      </c>
      <c r="N346" s="14">
        <v>449</v>
      </c>
      <c r="O346" s="27" t="s">
        <v>1611</v>
      </c>
      <c r="P346" s="28" t="s">
        <v>34</v>
      </c>
      <c r="Q346" s="27" t="s">
        <v>1279</v>
      </c>
    </row>
    <row r="347" s="3" customFormat="1" ht="75" customHeight="1" spans="1:17">
      <c r="A347" s="14" t="s">
        <v>22</v>
      </c>
      <c r="B347" s="14" t="s">
        <v>23</v>
      </c>
      <c r="C347" s="15" t="s">
        <v>1612</v>
      </c>
      <c r="D347" s="14" t="s">
        <v>25</v>
      </c>
      <c r="E347" s="14" t="s">
        <v>26</v>
      </c>
      <c r="F347" s="17" t="s">
        <v>1613</v>
      </c>
      <c r="G347" s="17" t="s">
        <v>1169</v>
      </c>
      <c r="H347" s="17" t="s">
        <v>29</v>
      </c>
      <c r="I347" s="17" t="s">
        <v>29</v>
      </c>
      <c r="J347" s="26" t="s">
        <v>98</v>
      </c>
      <c r="K347" s="27" t="s">
        <v>1614</v>
      </c>
      <c r="L347" s="28">
        <v>3.37</v>
      </c>
      <c r="M347" s="28" t="s">
        <v>32</v>
      </c>
      <c r="N347" s="14">
        <v>384</v>
      </c>
      <c r="O347" s="27" t="s">
        <v>1615</v>
      </c>
      <c r="P347" s="28" t="s">
        <v>34</v>
      </c>
      <c r="Q347" s="27" t="s">
        <v>1616</v>
      </c>
    </row>
    <row r="348" s="3" customFormat="1" ht="74" customHeight="1" spans="1:17">
      <c r="A348" s="14" t="s">
        <v>22</v>
      </c>
      <c r="B348" s="14" t="s">
        <v>23</v>
      </c>
      <c r="C348" s="15" t="s">
        <v>1617</v>
      </c>
      <c r="D348" s="14" t="s">
        <v>25</v>
      </c>
      <c r="E348" s="14" t="s">
        <v>26</v>
      </c>
      <c r="F348" s="17" t="s">
        <v>1618</v>
      </c>
      <c r="G348" s="17" t="s">
        <v>1169</v>
      </c>
      <c r="H348" s="17" t="s">
        <v>29</v>
      </c>
      <c r="I348" s="17" t="s">
        <v>29</v>
      </c>
      <c r="J348" s="26" t="s">
        <v>98</v>
      </c>
      <c r="K348" s="27" t="s">
        <v>1619</v>
      </c>
      <c r="L348" s="28">
        <v>0.78</v>
      </c>
      <c r="M348" s="28" t="s">
        <v>32</v>
      </c>
      <c r="N348" s="14">
        <v>315</v>
      </c>
      <c r="O348" s="27" t="s">
        <v>1620</v>
      </c>
      <c r="P348" s="28" t="s">
        <v>34</v>
      </c>
      <c r="Q348" s="27" t="s">
        <v>378</v>
      </c>
    </row>
    <row r="349" s="3" customFormat="1" ht="74" customHeight="1" spans="1:17">
      <c r="A349" s="14" t="s">
        <v>22</v>
      </c>
      <c r="B349" s="14" t="s">
        <v>23</v>
      </c>
      <c r="C349" s="15" t="s">
        <v>1621</v>
      </c>
      <c r="D349" s="14" t="s">
        <v>25</v>
      </c>
      <c r="E349" s="14" t="s">
        <v>26</v>
      </c>
      <c r="F349" s="17" t="s">
        <v>1622</v>
      </c>
      <c r="G349" s="17" t="s">
        <v>1169</v>
      </c>
      <c r="H349" s="17" t="s">
        <v>29</v>
      </c>
      <c r="I349" s="17" t="s">
        <v>29</v>
      </c>
      <c r="J349" s="26" t="s">
        <v>98</v>
      </c>
      <c r="K349" s="27" t="s">
        <v>1623</v>
      </c>
      <c r="L349" s="28">
        <v>1.28</v>
      </c>
      <c r="M349" s="28" t="s">
        <v>32</v>
      </c>
      <c r="N349" s="14">
        <v>183</v>
      </c>
      <c r="O349" s="27" t="s">
        <v>1624</v>
      </c>
      <c r="P349" s="28" t="s">
        <v>34</v>
      </c>
      <c r="Q349" s="27" t="s">
        <v>285</v>
      </c>
    </row>
    <row r="350" s="3" customFormat="1" ht="74" customHeight="1" spans="1:17">
      <c r="A350" s="14" t="s">
        <v>22</v>
      </c>
      <c r="B350" s="14" t="s">
        <v>23</v>
      </c>
      <c r="C350" s="15" t="s">
        <v>1625</v>
      </c>
      <c r="D350" s="14" t="s">
        <v>25</v>
      </c>
      <c r="E350" s="14" t="s">
        <v>26</v>
      </c>
      <c r="F350" s="17" t="s">
        <v>1626</v>
      </c>
      <c r="G350" s="17" t="s">
        <v>1169</v>
      </c>
      <c r="H350" s="17" t="s">
        <v>29</v>
      </c>
      <c r="I350" s="17" t="s">
        <v>29</v>
      </c>
      <c r="J350" s="26" t="s">
        <v>98</v>
      </c>
      <c r="K350" s="27" t="s">
        <v>1627</v>
      </c>
      <c r="L350" s="28">
        <v>2.97</v>
      </c>
      <c r="M350" s="28" t="s">
        <v>32</v>
      </c>
      <c r="N350" s="14">
        <v>494</v>
      </c>
      <c r="O350" s="27" t="s">
        <v>1628</v>
      </c>
      <c r="P350" s="28" t="s">
        <v>34</v>
      </c>
      <c r="Q350" s="27" t="s">
        <v>1266</v>
      </c>
    </row>
    <row r="351" s="3" customFormat="1" ht="74" customHeight="1" spans="1:17">
      <c r="A351" s="14" t="s">
        <v>22</v>
      </c>
      <c r="B351" s="14" t="s">
        <v>23</v>
      </c>
      <c r="C351" s="15" t="s">
        <v>1629</v>
      </c>
      <c r="D351" s="14" t="s">
        <v>25</v>
      </c>
      <c r="E351" s="14" t="s">
        <v>26</v>
      </c>
      <c r="F351" s="17" t="s">
        <v>1630</v>
      </c>
      <c r="G351" s="17" t="s">
        <v>1169</v>
      </c>
      <c r="H351" s="17" t="s">
        <v>29</v>
      </c>
      <c r="I351" s="17" t="s">
        <v>29</v>
      </c>
      <c r="J351" s="26" t="s">
        <v>98</v>
      </c>
      <c r="K351" s="27" t="s">
        <v>1631</v>
      </c>
      <c r="L351" s="28">
        <v>3.39</v>
      </c>
      <c r="M351" s="28" t="s">
        <v>32</v>
      </c>
      <c r="N351" s="14">
        <v>98</v>
      </c>
      <c r="O351" s="27" t="s">
        <v>1632</v>
      </c>
      <c r="P351" s="28" t="s">
        <v>34</v>
      </c>
      <c r="Q351" s="27" t="s">
        <v>493</v>
      </c>
    </row>
    <row r="352" s="3" customFormat="1" ht="74" customHeight="1" spans="1:17">
      <c r="A352" s="14" t="s">
        <v>22</v>
      </c>
      <c r="B352" s="14" t="s">
        <v>23</v>
      </c>
      <c r="C352" s="15" t="s">
        <v>1633</v>
      </c>
      <c r="D352" s="14" t="s">
        <v>25</v>
      </c>
      <c r="E352" s="14" t="s">
        <v>26</v>
      </c>
      <c r="F352" s="17" t="s">
        <v>1634</v>
      </c>
      <c r="G352" s="17" t="s">
        <v>1169</v>
      </c>
      <c r="H352" s="17" t="s">
        <v>29</v>
      </c>
      <c r="I352" s="17" t="s">
        <v>29</v>
      </c>
      <c r="J352" s="26" t="s">
        <v>98</v>
      </c>
      <c r="K352" s="27" t="s">
        <v>1635</v>
      </c>
      <c r="L352" s="28">
        <v>1.55</v>
      </c>
      <c r="M352" s="28" t="s">
        <v>32</v>
      </c>
      <c r="N352" s="14">
        <v>130</v>
      </c>
      <c r="O352" s="27" t="s">
        <v>1636</v>
      </c>
      <c r="P352" s="28" t="s">
        <v>34</v>
      </c>
      <c r="Q352" s="27" t="s">
        <v>70</v>
      </c>
    </row>
    <row r="353" s="3" customFormat="1" ht="74" customHeight="1" spans="1:17">
      <c r="A353" s="14" t="s">
        <v>22</v>
      </c>
      <c r="B353" s="14" t="s">
        <v>23</v>
      </c>
      <c r="C353" s="15" t="s">
        <v>1637</v>
      </c>
      <c r="D353" s="14" t="s">
        <v>25</v>
      </c>
      <c r="E353" s="14" t="s">
        <v>26</v>
      </c>
      <c r="F353" s="17" t="s">
        <v>1638</v>
      </c>
      <c r="G353" s="17" t="s">
        <v>1169</v>
      </c>
      <c r="H353" s="17" t="s">
        <v>29</v>
      </c>
      <c r="I353" s="17" t="s">
        <v>29</v>
      </c>
      <c r="J353" s="26" t="s">
        <v>98</v>
      </c>
      <c r="K353" s="27" t="s">
        <v>1639</v>
      </c>
      <c r="L353" s="28">
        <v>9.61</v>
      </c>
      <c r="M353" s="28" t="s">
        <v>32</v>
      </c>
      <c r="N353" s="14">
        <v>798</v>
      </c>
      <c r="O353" s="27" t="s">
        <v>1640</v>
      </c>
      <c r="P353" s="28" t="s">
        <v>34</v>
      </c>
      <c r="Q353" s="27" t="s">
        <v>722</v>
      </c>
    </row>
    <row r="354" s="3" customFormat="1" ht="74" customHeight="1" spans="1:17">
      <c r="A354" s="14" t="s">
        <v>22</v>
      </c>
      <c r="B354" s="14" t="s">
        <v>23</v>
      </c>
      <c r="C354" s="15" t="s">
        <v>1641</v>
      </c>
      <c r="D354" s="14" t="s">
        <v>25</v>
      </c>
      <c r="E354" s="14" t="s">
        <v>26</v>
      </c>
      <c r="F354" s="17" t="s">
        <v>1642</v>
      </c>
      <c r="G354" s="17" t="s">
        <v>1169</v>
      </c>
      <c r="H354" s="17" t="s">
        <v>29</v>
      </c>
      <c r="I354" s="17" t="s">
        <v>29</v>
      </c>
      <c r="J354" s="26" t="s">
        <v>504</v>
      </c>
      <c r="K354" s="27" t="s">
        <v>1643</v>
      </c>
      <c r="L354" s="28">
        <v>1.37</v>
      </c>
      <c r="M354" s="28" t="s">
        <v>32</v>
      </c>
      <c r="N354" s="14">
        <v>268</v>
      </c>
      <c r="O354" s="27" t="s">
        <v>1644</v>
      </c>
      <c r="P354" s="28" t="s">
        <v>34</v>
      </c>
      <c r="Q354" s="27" t="s">
        <v>137</v>
      </c>
    </row>
    <row r="355" s="3" customFormat="1" ht="74" customHeight="1" spans="1:17">
      <c r="A355" s="14" t="s">
        <v>22</v>
      </c>
      <c r="B355" s="14" t="s">
        <v>23</v>
      </c>
      <c r="C355" s="15" t="s">
        <v>1645</v>
      </c>
      <c r="D355" s="14" t="s">
        <v>25</v>
      </c>
      <c r="E355" s="14" t="s">
        <v>26</v>
      </c>
      <c r="F355" s="17" t="s">
        <v>1646</v>
      </c>
      <c r="G355" s="17" t="s">
        <v>1169</v>
      </c>
      <c r="H355" s="17" t="s">
        <v>29</v>
      </c>
      <c r="I355" s="17" t="s">
        <v>29</v>
      </c>
      <c r="J355" s="26" t="s">
        <v>504</v>
      </c>
      <c r="K355" s="27" t="s">
        <v>1647</v>
      </c>
      <c r="L355" s="28">
        <v>1.41</v>
      </c>
      <c r="M355" s="28" t="s">
        <v>32</v>
      </c>
      <c r="N355" s="14">
        <v>307</v>
      </c>
      <c r="O355" s="27" t="s">
        <v>1648</v>
      </c>
      <c r="P355" s="28" t="s">
        <v>34</v>
      </c>
      <c r="Q355" s="27" t="s">
        <v>70</v>
      </c>
    </row>
    <row r="356" s="3" customFormat="1" ht="74" customHeight="1" spans="1:17">
      <c r="A356" s="14" t="s">
        <v>22</v>
      </c>
      <c r="B356" s="14" t="s">
        <v>23</v>
      </c>
      <c r="C356" s="15" t="s">
        <v>1649</v>
      </c>
      <c r="D356" s="14" t="s">
        <v>25</v>
      </c>
      <c r="E356" s="14" t="s">
        <v>26</v>
      </c>
      <c r="F356" s="17" t="s">
        <v>1650</v>
      </c>
      <c r="G356" s="17" t="s">
        <v>1169</v>
      </c>
      <c r="H356" s="17" t="s">
        <v>29</v>
      </c>
      <c r="I356" s="17" t="s">
        <v>29</v>
      </c>
      <c r="J356" s="26" t="s">
        <v>504</v>
      </c>
      <c r="K356" s="27" t="s">
        <v>1651</v>
      </c>
      <c r="L356" s="28">
        <v>1.25</v>
      </c>
      <c r="M356" s="28" t="s">
        <v>32</v>
      </c>
      <c r="N356" s="14">
        <v>801</v>
      </c>
      <c r="O356" s="27" t="s">
        <v>1652</v>
      </c>
      <c r="P356" s="28" t="s">
        <v>34</v>
      </c>
      <c r="Q356" s="27" t="s">
        <v>1653</v>
      </c>
    </row>
    <row r="357" s="3" customFormat="1" ht="74" customHeight="1" spans="1:17">
      <c r="A357" s="14" t="s">
        <v>22</v>
      </c>
      <c r="B357" s="14" t="s">
        <v>23</v>
      </c>
      <c r="C357" s="15" t="s">
        <v>1654</v>
      </c>
      <c r="D357" s="14" t="s">
        <v>25</v>
      </c>
      <c r="E357" s="14" t="s">
        <v>26</v>
      </c>
      <c r="F357" s="17" t="s">
        <v>1655</v>
      </c>
      <c r="G357" s="17" t="s">
        <v>1169</v>
      </c>
      <c r="H357" s="17" t="s">
        <v>29</v>
      </c>
      <c r="I357" s="17" t="s">
        <v>29</v>
      </c>
      <c r="J357" s="26" t="s">
        <v>504</v>
      </c>
      <c r="K357" s="27" t="s">
        <v>1656</v>
      </c>
      <c r="L357" s="28">
        <v>8.17</v>
      </c>
      <c r="M357" s="28" t="s">
        <v>32</v>
      </c>
      <c r="N357" s="14">
        <v>426</v>
      </c>
      <c r="O357" s="27" t="s">
        <v>1657</v>
      </c>
      <c r="P357" s="28" t="s">
        <v>34</v>
      </c>
      <c r="Q357" s="27" t="s">
        <v>1372</v>
      </c>
    </row>
    <row r="358" s="3" customFormat="1" ht="74" customHeight="1" spans="1:17">
      <c r="A358" s="14" t="s">
        <v>22</v>
      </c>
      <c r="B358" s="14" t="s">
        <v>23</v>
      </c>
      <c r="C358" s="15" t="s">
        <v>1658</v>
      </c>
      <c r="D358" s="14" t="s">
        <v>25</v>
      </c>
      <c r="E358" s="14" t="s">
        <v>26</v>
      </c>
      <c r="F358" s="17" t="s">
        <v>1659</v>
      </c>
      <c r="G358" s="17" t="s">
        <v>1169</v>
      </c>
      <c r="H358" s="17" t="s">
        <v>29</v>
      </c>
      <c r="I358" s="17" t="s">
        <v>29</v>
      </c>
      <c r="J358" s="26" t="s">
        <v>504</v>
      </c>
      <c r="K358" s="27" t="s">
        <v>1660</v>
      </c>
      <c r="L358" s="28">
        <v>1.06</v>
      </c>
      <c r="M358" s="28" t="s">
        <v>32</v>
      </c>
      <c r="N358" s="14">
        <v>738</v>
      </c>
      <c r="O358" s="27" t="s">
        <v>1661</v>
      </c>
      <c r="P358" s="28" t="s">
        <v>34</v>
      </c>
      <c r="Q358" s="27" t="s">
        <v>1662</v>
      </c>
    </row>
    <row r="359" s="3" customFormat="1" ht="74" customHeight="1" spans="1:17">
      <c r="A359" s="14" t="s">
        <v>22</v>
      </c>
      <c r="B359" s="14" t="s">
        <v>23</v>
      </c>
      <c r="C359" s="15" t="s">
        <v>1663</v>
      </c>
      <c r="D359" s="14" t="s">
        <v>25</v>
      </c>
      <c r="E359" s="14" t="s">
        <v>26</v>
      </c>
      <c r="F359" s="17" t="s">
        <v>1664</v>
      </c>
      <c r="G359" s="17" t="s">
        <v>1169</v>
      </c>
      <c r="H359" s="17" t="s">
        <v>29</v>
      </c>
      <c r="I359" s="17" t="s">
        <v>29</v>
      </c>
      <c r="J359" s="26" t="s">
        <v>504</v>
      </c>
      <c r="K359" s="27" t="s">
        <v>1665</v>
      </c>
      <c r="L359" s="28">
        <v>1.21</v>
      </c>
      <c r="M359" s="28" t="s">
        <v>32</v>
      </c>
      <c r="N359" s="14">
        <v>190</v>
      </c>
      <c r="O359" s="27" t="s">
        <v>1666</v>
      </c>
      <c r="P359" s="28" t="s">
        <v>34</v>
      </c>
      <c r="Q359" s="27" t="s">
        <v>101</v>
      </c>
    </row>
    <row r="360" s="3" customFormat="1" ht="76" customHeight="1" spans="1:17">
      <c r="A360" s="14" t="s">
        <v>22</v>
      </c>
      <c r="B360" s="14" t="s">
        <v>23</v>
      </c>
      <c r="C360" s="15" t="s">
        <v>1667</v>
      </c>
      <c r="D360" s="14" t="s">
        <v>25</v>
      </c>
      <c r="E360" s="14" t="s">
        <v>26</v>
      </c>
      <c r="F360" s="17" t="s">
        <v>1668</v>
      </c>
      <c r="G360" s="17" t="s">
        <v>1169</v>
      </c>
      <c r="H360" s="17" t="s">
        <v>29</v>
      </c>
      <c r="I360" s="17" t="s">
        <v>29</v>
      </c>
      <c r="J360" s="26" t="s">
        <v>504</v>
      </c>
      <c r="K360" s="27" t="s">
        <v>1669</v>
      </c>
      <c r="L360" s="28">
        <v>1.26</v>
      </c>
      <c r="M360" s="28" t="s">
        <v>32</v>
      </c>
      <c r="N360" s="14">
        <v>316</v>
      </c>
      <c r="O360" s="27" t="s">
        <v>1670</v>
      </c>
      <c r="P360" s="28" t="s">
        <v>34</v>
      </c>
      <c r="Q360" s="27" t="s">
        <v>137</v>
      </c>
    </row>
    <row r="361" s="3" customFormat="1" ht="76" customHeight="1" spans="1:17">
      <c r="A361" s="14" t="s">
        <v>22</v>
      </c>
      <c r="B361" s="14" t="s">
        <v>23</v>
      </c>
      <c r="C361" s="15" t="s">
        <v>1671</v>
      </c>
      <c r="D361" s="14" t="s">
        <v>25</v>
      </c>
      <c r="E361" s="14" t="s">
        <v>26</v>
      </c>
      <c r="F361" s="17" t="s">
        <v>1672</v>
      </c>
      <c r="G361" s="17" t="s">
        <v>1169</v>
      </c>
      <c r="H361" s="17" t="s">
        <v>29</v>
      </c>
      <c r="I361" s="17" t="s">
        <v>29</v>
      </c>
      <c r="J361" s="26" t="s">
        <v>504</v>
      </c>
      <c r="K361" s="27" t="s">
        <v>1673</v>
      </c>
      <c r="L361" s="28">
        <v>0.8</v>
      </c>
      <c r="M361" s="28" t="s">
        <v>32</v>
      </c>
      <c r="N361" s="14">
        <v>682</v>
      </c>
      <c r="O361" s="27" t="s">
        <v>1674</v>
      </c>
      <c r="P361" s="28" t="s">
        <v>34</v>
      </c>
      <c r="Q361" s="27" t="s">
        <v>383</v>
      </c>
    </row>
    <row r="362" s="3" customFormat="1" ht="76" customHeight="1" spans="1:17">
      <c r="A362" s="14" t="s">
        <v>22</v>
      </c>
      <c r="B362" s="14" t="s">
        <v>23</v>
      </c>
      <c r="C362" s="15" t="s">
        <v>1675</v>
      </c>
      <c r="D362" s="14" t="s">
        <v>25</v>
      </c>
      <c r="E362" s="14" t="s">
        <v>26</v>
      </c>
      <c r="F362" s="17" t="s">
        <v>1676</v>
      </c>
      <c r="G362" s="17" t="s">
        <v>1169</v>
      </c>
      <c r="H362" s="17" t="s">
        <v>29</v>
      </c>
      <c r="I362" s="17" t="s">
        <v>29</v>
      </c>
      <c r="J362" s="26" t="s">
        <v>504</v>
      </c>
      <c r="K362" s="27" t="s">
        <v>1677</v>
      </c>
      <c r="L362" s="28">
        <v>2.1</v>
      </c>
      <c r="M362" s="28" t="s">
        <v>32</v>
      </c>
      <c r="N362" s="14">
        <v>370</v>
      </c>
      <c r="O362" s="27" t="s">
        <v>1678</v>
      </c>
      <c r="P362" s="28" t="s">
        <v>34</v>
      </c>
      <c r="Q362" s="27" t="s">
        <v>1385</v>
      </c>
    </row>
    <row r="363" s="3" customFormat="1" ht="76" customHeight="1" spans="1:17">
      <c r="A363" s="14" t="s">
        <v>22</v>
      </c>
      <c r="B363" s="14" t="s">
        <v>23</v>
      </c>
      <c r="C363" s="15" t="s">
        <v>1679</v>
      </c>
      <c r="D363" s="14" t="s">
        <v>25</v>
      </c>
      <c r="E363" s="14" t="s">
        <v>26</v>
      </c>
      <c r="F363" s="17" t="s">
        <v>1680</v>
      </c>
      <c r="G363" s="17" t="s">
        <v>1169</v>
      </c>
      <c r="H363" s="17" t="s">
        <v>29</v>
      </c>
      <c r="I363" s="17" t="s">
        <v>29</v>
      </c>
      <c r="J363" s="26" t="s">
        <v>504</v>
      </c>
      <c r="K363" s="27" t="s">
        <v>1681</v>
      </c>
      <c r="L363" s="28">
        <v>4.21</v>
      </c>
      <c r="M363" s="28" t="s">
        <v>32</v>
      </c>
      <c r="N363" s="14">
        <v>663</v>
      </c>
      <c r="O363" s="27" t="s">
        <v>1682</v>
      </c>
      <c r="P363" s="28" t="s">
        <v>34</v>
      </c>
      <c r="Q363" s="27" t="s">
        <v>1683</v>
      </c>
    </row>
    <row r="364" s="3" customFormat="1" ht="76" customHeight="1" spans="1:17">
      <c r="A364" s="14" t="s">
        <v>22</v>
      </c>
      <c r="B364" s="14" t="s">
        <v>23</v>
      </c>
      <c r="C364" s="15" t="s">
        <v>1684</v>
      </c>
      <c r="D364" s="14" t="s">
        <v>25</v>
      </c>
      <c r="E364" s="14" t="s">
        <v>26</v>
      </c>
      <c r="F364" s="17" t="s">
        <v>1685</v>
      </c>
      <c r="G364" s="17" t="s">
        <v>1169</v>
      </c>
      <c r="H364" s="17" t="s">
        <v>29</v>
      </c>
      <c r="I364" s="17" t="s">
        <v>29</v>
      </c>
      <c r="J364" s="26" t="s">
        <v>504</v>
      </c>
      <c r="K364" s="27" t="s">
        <v>1686</v>
      </c>
      <c r="L364" s="28">
        <v>3.05</v>
      </c>
      <c r="M364" s="28" t="s">
        <v>32</v>
      </c>
      <c r="N364" s="14">
        <v>522</v>
      </c>
      <c r="O364" s="27" t="s">
        <v>1687</v>
      </c>
      <c r="P364" s="28" t="s">
        <v>34</v>
      </c>
      <c r="Q364" s="27" t="s">
        <v>1457</v>
      </c>
    </row>
    <row r="365" s="3" customFormat="1" ht="73" customHeight="1" spans="1:17">
      <c r="A365" s="14" t="s">
        <v>22</v>
      </c>
      <c r="B365" s="14" t="s">
        <v>23</v>
      </c>
      <c r="C365" s="15" t="s">
        <v>1688</v>
      </c>
      <c r="D365" s="14" t="s">
        <v>25</v>
      </c>
      <c r="E365" s="14" t="s">
        <v>26</v>
      </c>
      <c r="F365" s="17" t="s">
        <v>1689</v>
      </c>
      <c r="G365" s="17" t="s">
        <v>1169</v>
      </c>
      <c r="H365" s="17" t="s">
        <v>29</v>
      </c>
      <c r="I365" s="17" t="s">
        <v>29</v>
      </c>
      <c r="J365" s="26" t="s">
        <v>504</v>
      </c>
      <c r="K365" s="27" t="s">
        <v>1690</v>
      </c>
      <c r="L365" s="28">
        <v>3.65</v>
      </c>
      <c r="M365" s="28" t="s">
        <v>32</v>
      </c>
      <c r="N365" s="14">
        <v>205</v>
      </c>
      <c r="O365" s="27" t="s">
        <v>1691</v>
      </c>
      <c r="P365" s="28" t="s">
        <v>34</v>
      </c>
      <c r="Q365" s="27" t="s">
        <v>1266</v>
      </c>
    </row>
    <row r="366" s="3" customFormat="1" ht="71" customHeight="1" spans="1:17">
      <c r="A366" s="14" t="s">
        <v>22</v>
      </c>
      <c r="B366" s="14" t="s">
        <v>23</v>
      </c>
      <c r="C366" s="15" t="s">
        <v>1692</v>
      </c>
      <c r="D366" s="14" t="s">
        <v>25</v>
      </c>
      <c r="E366" s="14" t="s">
        <v>26</v>
      </c>
      <c r="F366" s="17" t="s">
        <v>1693</v>
      </c>
      <c r="G366" s="17" t="s">
        <v>1169</v>
      </c>
      <c r="H366" s="17" t="s">
        <v>29</v>
      </c>
      <c r="I366" s="17" t="s">
        <v>29</v>
      </c>
      <c r="J366" s="26" t="s">
        <v>504</v>
      </c>
      <c r="K366" s="27" t="s">
        <v>1694</v>
      </c>
      <c r="L366" s="28">
        <v>3.05</v>
      </c>
      <c r="M366" s="28" t="s">
        <v>32</v>
      </c>
      <c r="N366" s="14">
        <v>259</v>
      </c>
      <c r="O366" s="27" t="s">
        <v>1695</v>
      </c>
      <c r="P366" s="28" t="s">
        <v>34</v>
      </c>
      <c r="Q366" s="27" t="s">
        <v>1082</v>
      </c>
    </row>
    <row r="367" s="3" customFormat="1" ht="71" customHeight="1" spans="1:17">
      <c r="A367" s="14" t="s">
        <v>22</v>
      </c>
      <c r="B367" s="14" t="s">
        <v>23</v>
      </c>
      <c r="C367" s="15" t="s">
        <v>1696</v>
      </c>
      <c r="D367" s="14" t="s">
        <v>25</v>
      </c>
      <c r="E367" s="14" t="s">
        <v>26</v>
      </c>
      <c r="F367" s="17" t="s">
        <v>1697</v>
      </c>
      <c r="G367" s="17" t="s">
        <v>1169</v>
      </c>
      <c r="H367" s="17" t="s">
        <v>29</v>
      </c>
      <c r="I367" s="17" t="s">
        <v>29</v>
      </c>
      <c r="J367" s="26" t="s">
        <v>504</v>
      </c>
      <c r="K367" s="27" t="s">
        <v>1698</v>
      </c>
      <c r="L367" s="28">
        <v>6.72</v>
      </c>
      <c r="M367" s="28" t="s">
        <v>32</v>
      </c>
      <c r="N367" s="14">
        <v>722</v>
      </c>
      <c r="O367" s="27" t="s">
        <v>1699</v>
      </c>
      <c r="P367" s="28" t="s">
        <v>34</v>
      </c>
      <c r="Q367" s="27" t="s">
        <v>1700</v>
      </c>
    </row>
    <row r="368" s="3" customFormat="1" ht="76" customHeight="1" spans="1:17">
      <c r="A368" s="14" t="s">
        <v>22</v>
      </c>
      <c r="B368" s="14" t="s">
        <v>23</v>
      </c>
      <c r="C368" s="15" t="s">
        <v>1701</v>
      </c>
      <c r="D368" s="14" t="s">
        <v>25</v>
      </c>
      <c r="E368" s="14" t="s">
        <v>26</v>
      </c>
      <c r="F368" s="17" t="s">
        <v>1702</v>
      </c>
      <c r="G368" s="17" t="s">
        <v>1169</v>
      </c>
      <c r="H368" s="17" t="s">
        <v>29</v>
      </c>
      <c r="I368" s="17" t="s">
        <v>29</v>
      </c>
      <c r="J368" s="26" t="s">
        <v>504</v>
      </c>
      <c r="K368" s="27" t="s">
        <v>1703</v>
      </c>
      <c r="L368" s="28">
        <v>9.31</v>
      </c>
      <c r="M368" s="28" t="s">
        <v>32</v>
      </c>
      <c r="N368" s="14">
        <v>717</v>
      </c>
      <c r="O368" s="27" t="s">
        <v>1704</v>
      </c>
      <c r="P368" s="28" t="s">
        <v>34</v>
      </c>
      <c r="Q368" s="27" t="s">
        <v>1341</v>
      </c>
    </row>
    <row r="369" s="3" customFormat="1" ht="76" customHeight="1" spans="1:17">
      <c r="A369" s="14" t="s">
        <v>22</v>
      </c>
      <c r="B369" s="14" t="s">
        <v>23</v>
      </c>
      <c r="C369" s="15" t="s">
        <v>1705</v>
      </c>
      <c r="D369" s="14" t="s">
        <v>25</v>
      </c>
      <c r="E369" s="14" t="s">
        <v>26</v>
      </c>
      <c r="F369" s="17" t="s">
        <v>1706</v>
      </c>
      <c r="G369" s="17" t="s">
        <v>1169</v>
      </c>
      <c r="H369" s="17" t="s">
        <v>29</v>
      </c>
      <c r="I369" s="17" t="s">
        <v>29</v>
      </c>
      <c r="J369" s="26" t="s">
        <v>504</v>
      </c>
      <c r="K369" s="27" t="s">
        <v>1707</v>
      </c>
      <c r="L369" s="28">
        <v>3.37</v>
      </c>
      <c r="M369" s="28" t="s">
        <v>32</v>
      </c>
      <c r="N369" s="14">
        <v>771</v>
      </c>
      <c r="O369" s="27" t="s">
        <v>1708</v>
      </c>
      <c r="P369" s="28" t="s">
        <v>34</v>
      </c>
      <c r="Q369" s="27" t="s">
        <v>1522</v>
      </c>
    </row>
    <row r="370" s="3" customFormat="1" ht="76" customHeight="1" spans="1:17">
      <c r="A370" s="14" t="s">
        <v>22</v>
      </c>
      <c r="B370" s="14" t="s">
        <v>23</v>
      </c>
      <c r="C370" s="15" t="s">
        <v>1709</v>
      </c>
      <c r="D370" s="50" t="s">
        <v>25</v>
      </c>
      <c r="E370" s="50" t="s">
        <v>26</v>
      </c>
      <c r="F370" s="51" t="s">
        <v>1710</v>
      </c>
      <c r="G370" s="17" t="s">
        <v>1169</v>
      </c>
      <c r="H370" s="17" t="s">
        <v>29</v>
      </c>
      <c r="I370" s="17" t="s">
        <v>29</v>
      </c>
      <c r="J370" s="26" t="s">
        <v>165</v>
      </c>
      <c r="K370" s="52" t="s">
        <v>1711</v>
      </c>
      <c r="L370" s="53">
        <v>1.94</v>
      </c>
      <c r="M370" s="53" t="s">
        <v>32</v>
      </c>
      <c r="N370" s="50">
        <v>828</v>
      </c>
      <c r="O370" s="52" t="s">
        <v>1712</v>
      </c>
      <c r="P370" s="28" t="s">
        <v>34</v>
      </c>
      <c r="Q370" s="52" t="s">
        <v>1332</v>
      </c>
    </row>
    <row r="371" s="3" customFormat="1" ht="76" customHeight="1" spans="1:17">
      <c r="A371" s="14" t="s">
        <v>22</v>
      </c>
      <c r="B371" s="14" t="s">
        <v>23</v>
      </c>
      <c r="C371" s="15" t="s">
        <v>1713</v>
      </c>
      <c r="D371" s="50" t="s">
        <v>25</v>
      </c>
      <c r="E371" s="50" t="s">
        <v>26</v>
      </c>
      <c r="F371" s="51" t="s">
        <v>1714</v>
      </c>
      <c r="G371" s="17" t="s">
        <v>1169</v>
      </c>
      <c r="H371" s="17" t="s">
        <v>29</v>
      </c>
      <c r="I371" s="17" t="s">
        <v>29</v>
      </c>
      <c r="J371" s="26" t="s">
        <v>165</v>
      </c>
      <c r="K371" s="52" t="s">
        <v>1715</v>
      </c>
      <c r="L371" s="53">
        <v>2.38</v>
      </c>
      <c r="M371" s="53" t="s">
        <v>32</v>
      </c>
      <c r="N371" s="50">
        <v>324</v>
      </c>
      <c r="O371" s="52" t="s">
        <v>1716</v>
      </c>
      <c r="P371" s="28" t="s">
        <v>34</v>
      </c>
      <c r="Q371" s="52" t="s">
        <v>101</v>
      </c>
    </row>
    <row r="372" s="3" customFormat="1" ht="73" customHeight="1" spans="1:17">
      <c r="A372" s="14" t="s">
        <v>22</v>
      </c>
      <c r="B372" s="14" t="s">
        <v>23</v>
      </c>
      <c r="C372" s="15" t="s">
        <v>1717</v>
      </c>
      <c r="D372" s="50" t="s">
        <v>25</v>
      </c>
      <c r="E372" s="50" t="s">
        <v>26</v>
      </c>
      <c r="F372" s="51" t="s">
        <v>1718</v>
      </c>
      <c r="G372" s="17" t="s">
        <v>1169</v>
      </c>
      <c r="H372" s="17" t="s">
        <v>29</v>
      </c>
      <c r="I372" s="17" t="s">
        <v>29</v>
      </c>
      <c r="J372" s="26" t="s">
        <v>165</v>
      </c>
      <c r="K372" s="52" t="s">
        <v>1719</v>
      </c>
      <c r="L372" s="53">
        <v>3.27</v>
      </c>
      <c r="M372" s="53" t="s">
        <v>32</v>
      </c>
      <c r="N372" s="50">
        <v>878</v>
      </c>
      <c r="O372" s="52" t="s">
        <v>1720</v>
      </c>
      <c r="P372" s="28" t="s">
        <v>34</v>
      </c>
      <c r="Q372" s="52" t="s">
        <v>1372</v>
      </c>
    </row>
    <row r="373" s="3" customFormat="1" ht="73" customHeight="1" spans="1:17">
      <c r="A373" s="14" t="s">
        <v>22</v>
      </c>
      <c r="B373" s="14" t="s">
        <v>23</v>
      </c>
      <c r="C373" s="15" t="s">
        <v>1721</v>
      </c>
      <c r="D373" s="50" t="s">
        <v>25</v>
      </c>
      <c r="E373" s="50" t="s">
        <v>26</v>
      </c>
      <c r="F373" s="51" t="s">
        <v>1722</v>
      </c>
      <c r="G373" s="17" t="s">
        <v>1169</v>
      </c>
      <c r="H373" s="17" t="s">
        <v>29</v>
      </c>
      <c r="I373" s="17" t="s">
        <v>29</v>
      </c>
      <c r="J373" s="26" t="s">
        <v>165</v>
      </c>
      <c r="K373" s="52" t="s">
        <v>1723</v>
      </c>
      <c r="L373" s="53">
        <v>1.79</v>
      </c>
      <c r="M373" s="53" t="s">
        <v>32</v>
      </c>
      <c r="N373" s="50">
        <v>565</v>
      </c>
      <c r="O373" s="52" t="s">
        <v>1724</v>
      </c>
      <c r="P373" s="28" t="s">
        <v>34</v>
      </c>
      <c r="Q373" s="52" t="s">
        <v>1398</v>
      </c>
    </row>
    <row r="374" s="3" customFormat="1" ht="73" customHeight="1" spans="1:17">
      <c r="A374" s="14" t="s">
        <v>22</v>
      </c>
      <c r="B374" s="14" t="s">
        <v>23</v>
      </c>
      <c r="C374" s="15" t="s">
        <v>1725</v>
      </c>
      <c r="D374" s="50" t="s">
        <v>25</v>
      </c>
      <c r="E374" s="50" t="s">
        <v>26</v>
      </c>
      <c r="F374" s="51" t="s">
        <v>1726</v>
      </c>
      <c r="G374" s="17" t="s">
        <v>1169</v>
      </c>
      <c r="H374" s="17" t="s">
        <v>29</v>
      </c>
      <c r="I374" s="17" t="s">
        <v>29</v>
      </c>
      <c r="J374" s="26" t="s">
        <v>165</v>
      </c>
      <c r="K374" s="52" t="s">
        <v>1727</v>
      </c>
      <c r="L374" s="53">
        <v>2</v>
      </c>
      <c r="M374" s="53" t="s">
        <v>32</v>
      </c>
      <c r="N374" s="50">
        <v>264</v>
      </c>
      <c r="O374" s="52" t="s">
        <v>1728</v>
      </c>
      <c r="P374" s="28" t="s">
        <v>34</v>
      </c>
      <c r="Q374" s="52" t="s">
        <v>1729</v>
      </c>
    </row>
    <row r="375" s="3" customFormat="1" ht="73" customHeight="1" spans="1:17">
      <c r="A375" s="14" t="s">
        <v>22</v>
      </c>
      <c r="B375" s="14" t="s">
        <v>23</v>
      </c>
      <c r="C375" s="15" t="s">
        <v>1730</v>
      </c>
      <c r="D375" s="50" t="s">
        <v>25</v>
      </c>
      <c r="E375" s="50" t="s">
        <v>26</v>
      </c>
      <c r="F375" s="51" t="s">
        <v>1731</v>
      </c>
      <c r="G375" s="17" t="s">
        <v>1169</v>
      </c>
      <c r="H375" s="17" t="s">
        <v>29</v>
      </c>
      <c r="I375" s="17" t="s">
        <v>29</v>
      </c>
      <c r="J375" s="26" t="s">
        <v>165</v>
      </c>
      <c r="K375" s="52" t="s">
        <v>1732</v>
      </c>
      <c r="L375" s="53">
        <v>1.95</v>
      </c>
      <c r="M375" s="53" t="s">
        <v>32</v>
      </c>
      <c r="N375" s="50">
        <v>347</v>
      </c>
      <c r="O375" s="52" t="s">
        <v>1733</v>
      </c>
      <c r="P375" s="28" t="s">
        <v>34</v>
      </c>
      <c r="Q375" s="52" t="s">
        <v>1497</v>
      </c>
    </row>
    <row r="376" s="3" customFormat="1" ht="73" customHeight="1" spans="1:17">
      <c r="A376" s="14" t="s">
        <v>22</v>
      </c>
      <c r="B376" s="14" t="s">
        <v>23</v>
      </c>
      <c r="C376" s="15" t="s">
        <v>1734</v>
      </c>
      <c r="D376" s="50" t="s">
        <v>25</v>
      </c>
      <c r="E376" s="50" t="s">
        <v>26</v>
      </c>
      <c r="F376" s="51" t="s">
        <v>1735</v>
      </c>
      <c r="G376" s="17" t="s">
        <v>1169</v>
      </c>
      <c r="H376" s="17" t="s">
        <v>29</v>
      </c>
      <c r="I376" s="17" t="s">
        <v>29</v>
      </c>
      <c r="J376" s="26" t="s">
        <v>165</v>
      </c>
      <c r="K376" s="52" t="s">
        <v>1736</v>
      </c>
      <c r="L376" s="53">
        <v>1.99</v>
      </c>
      <c r="M376" s="53" t="s">
        <v>32</v>
      </c>
      <c r="N376" s="50">
        <v>525</v>
      </c>
      <c r="O376" s="52" t="s">
        <v>1737</v>
      </c>
      <c r="P376" s="28" t="s">
        <v>34</v>
      </c>
      <c r="Q376" s="52" t="s">
        <v>1243</v>
      </c>
    </row>
    <row r="377" s="3" customFormat="1" ht="73" customHeight="1" spans="1:17">
      <c r="A377" s="14" t="s">
        <v>22</v>
      </c>
      <c r="B377" s="14" t="s">
        <v>23</v>
      </c>
      <c r="C377" s="15" t="s">
        <v>1738</v>
      </c>
      <c r="D377" s="50" t="s">
        <v>25</v>
      </c>
      <c r="E377" s="50" t="s">
        <v>26</v>
      </c>
      <c r="F377" s="51" t="s">
        <v>1739</v>
      </c>
      <c r="G377" s="17" t="s">
        <v>1169</v>
      </c>
      <c r="H377" s="17" t="s">
        <v>29</v>
      </c>
      <c r="I377" s="17" t="s">
        <v>29</v>
      </c>
      <c r="J377" s="26" t="s">
        <v>165</v>
      </c>
      <c r="K377" s="52" t="s">
        <v>1740</v>
      </c>
      <c r="L377" s="53">
        <v>4.05</v>
      </c>
      <c r="M377" s="53" t="s">
        <v>32</v>
      </c>
      <c r="N377" s="50">
        <v>385</v>
      </c>
      <c r="O377" s="52" t="s">
        <v>1741</v>
      </c>
      <c r="P377" s="28" t="s">
        <v>34</v>
      </c>
      <c r="Q377" s="52" t="s">
        <v>1197</v>
      </c>
    </row>
    <row r="378" s="3" customFormat="1" ht="73" customHeight="1" spans="1:17">
      <c r="A378" s="14" t="s">
        <v>22</v>
      </c>
      <c r="B378" s="14" t="s">
        <v>23</v>
      </c>
      <c r="C378" s="15" t="s">
        <v>1742</v>
      </c>
      <c r="D378" s="50" t="s">
        <v>25</v>
      </c>
      <c r="E378" s="50" t="s">
        <v>26</v>
      </c>
      <c r="F378" s="51" t="s">
        <v>1743</v>
      </c>
      <c r="G378" s="17" t="s">
        <v>1169</v>
      </c>
      <c r="H378" s="17" t="s">
        <v>29</v>
      </c>
      <c r="I378" s="17" t="s">
        <v>29</v>
      </c>
      <c r="J378" s="26" t="s">
        <v>165</v>
      </c>
      <c r="K378" s="52" t="s">
        <v>1744</v>
      </c>
      <c r="L378" s="53">
        <v>0.8</v>
      </c>
      <c r="M378" s="53" t="s">
        <v>32</v>
      </c>
      <c r="N378" s="50">
        <v>243</v>
      </c>
      <c r="O378" s="52" t="s">
        <v>1745</v>
      </c>
      <c r="P378" s="28" t="s">
        <v>34</v>
      </c>
      <c r="Q378" s="52" t="s">
        <v>1082</v>
      </c>
    </row>
    <row r="379" s="3" customFormat="1" ht="73" customHeight="1" spans="1:17">
      <c r="A379" s="14" t="s">
        <v>22</v>
      </c>
      <c r="B379" s="14" t="s">
        <v>23</v>
      </c>
      <c r="C379" s="15" t="s">
        <v>1746</v>
      </c>
      <c r="D379" s="50" t="s">
        <v>25</v>
      </c>
      <c r="E379" s="50" t="s">
        <v>26</v>
      </c>
      <c r="F379" s="51" t="s">
        <v>1747</v>
      </c>
      <c r="G379" s="17" t="s">
        <v>1169</v>
      </c>
      <c r="H379" s="17" t="s">
        <v>29</v>
      </c>
      <c r="I379" s="17" t="s">
        <v>29</v>
      </c>
      <c r="J379" s="26" t="s">
        <v>165</v>
      </c>
      <c r="K379" s="52" t="s">
        <v>1748</v>
      </c>
      <c r="L379" s="53">
        <v>7.5</v>
      </c>
      <c r="M379" s="53" t="s">
        <v>32</v>
      </c>
      <c r="N379" s="50">
        <v>480</v>
      </c>
      <c r="O379" s="52" t="s">
        <v>1749</v>
      </c>
      <c r="P379" s="28" t="s">
        <v>34</v>
      </c>
      <c r="Q379" s="52" t="s">
        <v>393</v>
      </c>
    </row>
    <row r="380" s="3" customFormat="1" ht="73" customHeight="1" spans="1:17">
      <c r="A380" s="14" t="s">
        <v>22</v>
      </c>
      <c r="B380" s="14" t="s">
        <v>23</v>
      </c>
      <c r="C380" s="15" t="s">
        <v>1750</v>
      </c>
      <c r="D380" s="50" t="s">
        <v>25</v>
      </c>
      <c r="E380" s="50" t="s">
        <v>26</v>
      </c>
      <c r="F380" s="51" t="s">
        <v>1751</v>
      </c>
      <c r="G380" s="17" t="s">
        <v>1169</v>
      </c>
      <c r="H380" s="17" t="s">
        <v>29</v>
      </c>
      <c r="I380" s="17" t="s">
        <v>29</v>
      </c>
      <c r="J380" s="26" t="s">
        <v>165</v>
      </c>
      <c r="K380" s="52" t="s">
        <v>1752</v>
      </c>
      <c r="L380" s="53">
        <v>1.62</v>
      </c>
      <c r="M380" s="53" t="s">
        <v>32</v>
      </c>
      <c r="N380" s="50">
        <v>1379</v>
      </c>
      <c r="O380" s="52" t="s">
        <v>1753</v>
      </c>
      <c r="P380" s="28" t="s">
        <v>34</v>
      </c>
      <c r="Q380" s="52" t="s">
        <v>836</v>
      </c>
    </row>
    <row r="381" s="3" customFormat="1" ht="73" customHeight="1" spans="1:17">
      <c r="A381" s="14" t="s">
        <v>22</v>
      </c>
      <c r="B381" s="14" t="s">
        <v>23</v>
      </c>
      <c r="C381" s="15" t="s">
        <v>1754</v>
      </c>
      <c r="D381" s="50" t="s">
        <v>25</v>
      </c>
      <c r="E381" s="50" t="s">
        <v>26</v>
      </c>
      <c r="F381" s="51" t="s">
        <v>1755</v>
      </c>
      <c r="G381" s="17" t="s">
        <v>1169</v>
      </c>
      <c r="H381" s="17" t="s">
        <v>29</v>
      </c>
      <c r="I381" s="17" t="s">
        <v>29</v>
      </c>
      <c r="J381" s="26" t="s">
        <v>165</v>
      </c>
      <c r="K381" s="52" t="s">
        <v>1756</v>
      </c>
      <c r="L381" s="53">
        <v>0.8</v>
      </c>
      <c r="M381" s="53" t="s">
        <v>32</v>
      </c>
      <c r="N381" s="50">
        <v>624</v>
      </c>
      <c r="O381" s="52" t="s">
        <v>1757</v>
      </c>
      <c r="P381" s="28" t="s">
        <v>34</v>
      </c>
      <c r="Q381" s="52" t="s">
        <v>393</v>
      </c>
    </row>
    <row r="382" s="3" customFormat="1" ht="73" customHeight="1" spans="1:17">
      <c r="A382" s="14" t="s">
        <v>22</v>
      </c>
      <c r="B382" s="14" t="s">
        <v>23</v>
      </c>
      <c r="C382" s="15" t="s">
        <v>1758</v>
      </c>
      <c r="D382" s="50" t="s">
        <v>25</v>
      </c>
      <c r="E382" s="50" t="s">
        <v>26</v>
      </c>
      <c r="F382" s="51" t="s">
        <v>1759</v>
      </c>
      <c r="G382" s="17" t="s">
        <v>1169</v>
      </c>
      <c r="H382" s="17" t="s">
        <v>29</v>
      </c>
      <c r="I382" s="17" t="s">
        <v>29</v>
      </c>
      <c r="J382" s="26" t="s">
        <v>165</v>
      </c>
      <c r="K382" s="52" t="s">
        <v>1760</v>
      </c>
      <c r="L382" s="53">
        <v>0.45</v>
      </c>
      <c r="M382" s="53" t="s">
        <v>32</v>
      </c>
      <c r="N382" s="50">
        <v>610</v>
      </c>
      <c r="O382" s="52" t="s">
        <v>1761</v>
      </c>
      <c r="P382" s="28" t="s">
        <v>34</v>
      </c>
      <c r="Q382" s="52" t="s">
        <v>750</v>
      </c>
    </row>
    <row r="383" s="3" customFormat="1" ht="73" customHeight="1" spans="1:17">
      <c r="A383" s="14" t="s">
        <v>22</v>
      </c>
      <c r="B383" s="14" t="s">
        <v>23</v>
      </c>
      <c r="C383" s="15" t="s">
        <v>1762</v>
      </c>
      <c r="D383" s="50" t="s">
        <v>25</v>
      </c>
      <c r="E383" s="50" t="s">
        <v>26</v>
      </c>
      <c r="F383" s="51" t="s">
        <v>1763</v>
      </c>
      <c r="G383" s="17" t="s">
        <v>1169</v>
      </c>
      <c r="H383" s="17" t="s">
        <v>29</v>
      </c>
      <c r="I383" s="17" t="s">
        <v>29</v>
      </c>
      <c r="J383" s="26" t="s">
        <v>165</v>
      </c>
      <c r="K383" s="52" t="s">
        <v>1764</v>
      </c>
      <c r="L383" s="53">
        <v>1.51</v>
      </c>
      <c r="M383" s="53" t="s">
        <v>32</v>
      </c>
      <c r="N383" s="50">
        <v>197</v>
      </c>
      <c r="O383" s="52" t="s">
        <v>1765</v>
      </c>
      <c r="P383" s="28" t="s">
        <v>34</v>
      </c>
      <c r="Q383" s="52" t="s">
        <v>393</v>
      </c>
    </row>
    <row r="384" s="3" customFormat="1" ht="73" customHeight="1" spans="1:17">
      <c r="A384" s="14" t="s">
        <v>22</v>
      </c>
      <c r="B384" s="14" t="s">
        <v>23</v>
      </c>
      <c r="C384" s="15" t="s">
        <v>1766</v>
      </c>
      <c r="D384" s="16" t="s">
        <v>25</v>
      </c>
      <c r="E384" s="50" t="s">
        <v>26</v>
      </c>
      <c r="F384" s="51" t="s">
        <v>1767</v>
      </c>
      <c r="G384" s="17" t="s">
        <v>1169</v>
      </c>
      <c r="H384" s="17" t="s">
        <v>29</v>
      </c>
      <c r="I384" s="17" t="s">
        <v>29</v>
      </c>
      <c r="J384" s="26" t="s">
        <v>165</v>
      </c>
      <c r="K384" s="52" t="s">
        <v>1768</v>
      </c>
      <c r="L384" s="53">
        <v>1.48</v>
      </c>
      <c r="M384" s="53" t="s">
        <v>32</v>
      </c>
      <c r="N384" s="50">
        <v>1465</v>
      </c>
      <c r="O384" s="52" t="s">
        <v>1769</v>
      </c>
      <c r="P384" s="28" t="s">
        <v>34</v>
      </c>
      <c r="Q384" s="52" t="s">
        <v>722</v>
      </c>
    </row>
    <row r="385" s="3" customFormat="1" ht="73" customHeight="1" spans="1:17">
      <c r="A385" s="14" t="s">
        <v>22</v>
      </c>
      <c r="B385" s="14" t="s">
        <v>23</v>
      </c>
      <c r="C385" s="15" t="s">
        <v>1770</v>
      </c>
      <c r="D385" s="50" t="s">
        <v>25</v>
      </c>
      <c r="E385" s="50" t="s">
        <v>26</v>
      </c>
      <c r="F385" s="51" t="s">
        <v>1771</v>
      </c>
      <c r="G385" s="17" t="s">
        <v>1169</v>
      </c>
      <c r="H385" s="17" t="s">
        <v>29</v>
      </c>
      <c r="I385" s="17" t="s">
        <v>29</v>
      </c>
      <c r="J385" s="26" t="s">
        <v>165</v>
      </c>
      <c r="K385" s="52" t="s">
        <v>1772</v>
      </c>
      <c r="L385" s="53">
        <v>1.93</v>
      </c>
      <c r="M385" s="53" t="s">
        <v>32</v>
      </c>
      <c r="N385" s="50">
        <v>356</v>
      </c>
      <c r="O385" s="52" t="s">
        <v>1773</v>
      </c>
      <c r="P385" s="28" t="s">
        <v>34</v>
      </c>
      <c r="Q385" s="52" t="s">
        <v>393</v>
      </c>
    </row>
    <row r="386" s="3" customFormat="1" ht="73" customHeight="1" spans="1:17">
      <c r="A386" s="14" t="s">
        <v>22</v>
      </c>
      <c r="B386" s="14" t="s">
        <v>23</v>
      </c>
      <c r="C386" s="15" t="s">
        <v>1774</v>
      </c>
      <c r="D386" s="50" t="s">
        <v>25</v>
      </c>
      <c r="E386" s="50" t="s">
        <v>26</v>
      </c>
      <c r="F386" s="51" t="s">
        <v>1775</v>
      </c>
      <c r="G386" s="17" t="s">
        <v>1169</v>
      </c>
      <c r="H386" s="17" t="s">
        <v>29</v>
      </c>
      <c r="I386" s="17" t="s">
        <v>29</v>
      </c>
      <c r="J386" s="26" t="s">
        <v>165</v>
      </c>
      <c r="K386" s="52" t="s">
        <v>1776</v>
      </c>
      <c r="L386" s="53">
        <v>5.03</v>
      </c>
      <c r="M386" s="53" t="s">
        <v>32</v>
      </c>
      <c r="N386" s="50">
        <v>80</v>
      </c>
      <c r="O386" s="52" t="s">
        <v>1777</v>
      </c>
      <c r="P386" s="28" t="s">
        <v>34</v>
      </c>
      <c r="Q386" s="52" t="s">
        <v>1778</v>
      </c>
    </row>
    <row r="387" s="3" customFormat="1" ht="73" customHeight="1" spans="1:17">
      <c r="A387" s="14" t="s">
        <v>22</v>
      </c>
      <c r="B387" s="14" t="s">
        <v>23</v>
      </c>
      <c r="C387" s="15" t="s">
        <v>1779</v>
      </c>
      <c r="D387" s="50" t="s">
        <v>25</v>
      </c>
      <c r="E387" s="50" t="s">
        <v>26</v>
      </c>
      <c r="F387" s="51" t="s">
        <v>1780</v>
      </c>
      <c r="G387" s="17" t="s">
        <v>1169</v>
      </c>
      <c r="H387" s="17" t="s">
        <v>29</v>
      </c>
      <c r="I387" s="17" t="s">
        <v>29</v>
      </c>
      <c r="J387" s="26" t="s">
        <v>165</v>
      </c>
      <c r="K387" s="52" t="s">
        <v>1781</v>
      </c>
      <c r="L387" s="53">
        <v>1.37</v>
      </c>
      <c r="M387" s="53" t="s">
        <v>32</v>
      </c>
      <c r="N387" s="50">
        <v>603</v>
      </c>
      <c r="O387" s="52" t="s">
        <v>1782</v>
      </c>
      <c r="P387" s="28" t="s">
        <v>34</v>
      </c>
      <c r="Q387" s="52" t="s">
        <v>101</v>
      </c>
    </row>
    <row r="388" s="3" customFormat="1" ht="73" customHeight="1" spans="1:17">
      <c r="A388" s="14" t="s">
        <v>22</v>
      </c>
      <c r="B388" s="14" t="s">
        <v>23</v>
      </c>
      <c r="C388" s="15" t="s">
        <v>1783</v>
      </c>
      <c r="D388" s="50" t="s">
        <v>25</v>
      </c>
      <c r="E388" s="50" t="s">
        <v>26</v>
      </c>
      <c r="F388" s="51" t="s">
        <v>1784</v>
      </c>
      <c r="G388" s="17" t="s">
        <v>1169</v>
      </c>
      <c r="H388" s="17" t="s">
        <v>29</v>
      </c>
      <c r="I388" s="17" t="s">
        <v>29</v>
      </c>
      <c r="J388" s="26" t="s">
        <v>165</v>
      </c>
      <c r="K388" s="52" t="s">
        <v>1785</v>
      </c>
      <c r="L388" s="53">
        <v>0.74</v>
      </c>
      <c r="M388" s="53" t="s">
        <v>32</v>
      </c>
      <c r="N388" s="50">
        <v>395</v>
      </c>
      <c r="O388" s="52" t="s">
        <v>1786</v>
      </c>
      <c r="P388" s="28" t="s">
        <v>34</v>
      </c>
      <c r="Q388" s="52" t="s">
        <v>1243</v>
      </c>
    </row>
    <row r="389" s="3" customFormat="1" ht="73" customHeight="1" spans="1:17">
      <c r="A389" s="14" t="s">
        <v>22</v>
      </c>
      <c r="B389" s="14" t="s">
        <v>23</v>
      </c>
      <c r="C389" s="15" t="s">
        <v>1787</v>
      </c>
      <c r="D389" s="50" t="s">
        <v>25</v>
      </c>
      <c r="E389" s="50" t="s">
        <v>26</v>
      </c>
      <c r="F389" s="51" t="s">
        <v>1788</v>
      </c>
      <c r="G389" s="17" t="s">
        <v>1169</v>
      </c>
      <c r="H389" s="17" t="s">
        <v>29</v>
      </c>
      <c r="I389" s="17" t="s">
        <v>29</v>
      </c>
      <c r="J389" s="26" t="s">
        <v>165</v>
      </c>
      <c r="K389" s="52" t="s">
        <v>1789</v>
      </c>
      <c r="L389" s="53">
        <v>0.5</v>
      </c>
      <c r="M389" s="53" t="s">
        <v>32</v>
      </c>
      <c r="N389" s="50">
        <v>342</v>
      </c>
      <c r="O389" s="52" t="s">
        <v>1790</v>
      </c>
      <c r="P389" s="28" t="s">
        <v>34</v>
      </c>
      <c r="Q389" s="52" t="s">
        <v>1073</v>
      </c>
    </row>
    <row r="390" s="3" customFormat="1" ht="73" customHeight="1" spans="1:17">
      <c r="A390" s="14" t="s">
        <v>22</v>
      </c>
      <c r="B390" s="14" t="s">
        <v>23</v>
      </c>
      <c r="C390" s="15" t="s">
        <v>1791</v>
      </c>
      <c r="D390" s="50" t="s">
        <v>25</v>
      </c>
      <c r="E390" s="50" t="s">
        <v>26</v>
      </c>
      <c r="F390" s="50" t="s">
        <v>1792</v>
      </c>
      <c r="G390" s="17" t="s">
        <v>1169</v>
      </c>
      <c r="H390" s="17" t="s">
        <v>29</v>
      </c>
      <c r="I390" s="17" t="s">
        <v>29</v>
      </c>
      <c r="J390" s="26" t="s">
        <v>165</v>
      </c>
      <c r="K390" s="52" t="s">
        <v>1793</v>
      </c>
      <c r="L390" s="53">
        <v>1.61</v>
      </c>
      <c r="M390" s="53" t="s">
        <v>32</v>
      </c>
      <c r="N390" s="26">
        <v>210</v>
      </c>
      <c r="O390" s="52" t="s">
        <v>1794</v>
      </c>
      <c r="P390" s="28" t="s">
        <v>34</v>
      </c>
      <c r="Q390" s="52" t="s">
        <v>1210</v>
      </c>
    </row>
    <row r="391" s="3" customFormat="1" ht="73" customHeight="1" spans="1:17">
      <c r="A391" s="14" t="s">
        <v>22</v>
      </c>
      <c r="B391" s="14" t="s">
        <v>23</v>
      </c>
      <c r="C391" s="15" t="s">
        <v>1795</v>
      </c>
      <c r="D391" s="50" t="s">
        <v>25</v>
      </c>
      <c r="E391" s="50" t="s">
        <v>26</v>
      </c>
      <c r="F391" s="50" t="s">
        <v>1796</v>
      </c>
      <c r="G391" s="17" t="s">
        <v>1169</v>
      </c>
      <c r="H391" s="17" t="s">
        <v>29</v>
      </c>
      <c r="I391" s="17" t="s">
        <v>29</v>
      </c>
      <c r="J391" s="26" t="s">
        <v>165</v>
      </c>
      <c r="K391" s="52" t="s">
        <v>1797</v>
      </c>
      <c r="L391" s="53">
        <v>0.66</v>
      </c>
      <c r="M391" s="28" t="s">
        <v>32</v>
      </c>
      <c r="N391" s="51">
        <v>716</v>
      </c>
      <c r="O391" s="52" t="s">
        <v>1798</v>
      </c>
      <c r="P391" s="28" t="s">
        <v>34</v>
      </c>
      <c r="Q391" s="52" t="s">
        <v>1778</v>
      </c>
    </row>
    <row r="392" s="3" customFormat="1" ht="73" customHeight="1" spans="1:17">
      <c r="A392" s="14" t="s">
        <v>22</v>
      </c>
      <c r="B392" s="14" t="s">
        <v>23</v>
      </c>
      <c r="C392" s="15" t="s">
        <v>1799</v>
      </c>
      <c r="D392" s="50" t="s">
        <v>25</v>
      </c>
      <c r="E392" s="50" t="s">
        <v>26</v>
      </c>
      <c r="F392" s="50" t="s">
        <v>1800</v>
      </c>
      <c r="G392" s="17" t="s">
        <v>1169</v>
      </c>
      <c r="H392" s="17" t="s">
        <v>29</v>
      </c>
      <c r="I392" s="17" t="s">
        <v>29</v>
      </c>
      <c r="J392" s="26" t="s">
        <v>165</v>
      </c>
      <c r="K392" s="52" t="s">
        <v>1801</v>
      </c>
      <c r="L392" s="53">
        <v>3.17</v>
      </c>
      <c r="M392" s="28" t="s">
        <v>32</v>
      </c>
      <c r="N392" s="51">
        <v>792</v>
      </c>
      <c r="O392" s="52" t="s">
        <v>1802</v>
      </c>
      <c r="P392" s="28" t="s">
        <v>34</v>
      </c>
      <c r="Q392" s="52" t="s">
        <v>1317</v>
      </c>
    </row>
    <row r="393" s="3" customFormat="1" ht="73" customHeight="1" spans="1:17">
      <c r="A393" s="14" t="s">
        <v>22</v>
      </c>
      <c r="B393" s="14" t="s">
        <v>23</v>
      </c>
      <c r="C393" s="15" t="s">
        <v>1803</v>
      </c>
      <c r="D393" s="50" t="s">
        <v>25</v>
      </c>
      <c r="E393" s="50" t="s">
        <v>26</v>
      </c>
      <c r="F393" s="50" t="s">
        <v>1804</v>
      </c>
      <c r="G393" s="17" t="s">
        <v>1169</v>
      </c>
      <c r="H393" s="17" t="s">
        <v>29</v>
      </c>
      <c r="I393" s="17" t="s">
        <v>29</v>
      </c>
      <c r="J393" s="26" t="s">
        <v>165</v>
      </c>
      <c r="K393" s="52" t="s">
        <v>1805</v>
      </c>
      <c r="L393" s="53">
        <v>0.29</v>
      </c>
      <c r="M393" s="28" t="s">
        <v>32</v>
      </c>
      <c r="N393" s="51">
        <v>387</v>
      </c>
      <c r="O393" s="52" t="s">
        <v>1806</v>
      </c>
      <c r="P393" s="28" t="s">
        <v>34</v>
      </c>
      <c r="Q393" s="52" t="s">
        <v>378</v>
      </c>
    </row>
    <row r="394" s="3" customFormat="1" ht="73" customHeight="1" spans="1:17">
      <c r="A394" s="14" t="s">
        <v>22</v>
      </c>
      <c r="B394" s="14" t="s">
        <v>23</v>
      </c>
      <c r="C394" s="15" t="s">
        <v>1807</v>
      </c>
      <c r="D394" s="16" t="s">
        <v>25</v>
      </c>
      <c r="E394" s="14" t="s">
        <v>26</v>
      </c>
      <c r="F394" s="14" t="s">
        <v>1808</v>
      </c>
      <c r="G394" s="17" t="s">
        <v>1169</v>
      </c>
      <c r="H394" s="17" t="s">
        <v>29</v>
      </c>
      <c r="I394" s="17" t="s">
        <v>29</v>
      </c>
      <c r="J394" s="26" t="s">
        <v>742</v>
      </c>
      <c r="K394" s="27" t="s">
        <v>1809</v>
      </c>
      <c r="L394" s="28">
        <v>1.43</v>
      </c>
      <c r="M394" s="28" t="s">
        <v>32</v>
      </c>
      <c r="N394" s="14">
        <v>1000</v>
      </c>
      <c r="O394" s="27" t="s">
        <v>1810</v>
      </c>
      <c r="P394" s="28" t="s">
        <v>34</v>
      </c>
      <c r="Q394" s="54" t="s">
        <v>1811</v>
      </c>
    </row>
    <row r="395" s="3" customFormat="1" ht="80" customHeight="1" spans="1:17">
      <c r="A395" s="14" t="s">
        <v>22</v>
      </c>
      <c r="B395" s="14" t="s">
        <v>23</v>
      </c>
      <c r="C395" s="15" t="s">
        <v>1812</v>
      </c>
      <c r="D395" s="16" t="s">
        <v>25</v>
      </c>
      <c r="E395" s="14" t="s">
        <v>26</v>
      </c>
      <c r="F395" s="14" t="s">
        <v>1813</v>
      </c>
      <c r="G395" s="17" t="s">
        <v>1169</v>
      </c>
      <c r="H395" s="17" t="s">
        <v>29</v>
      </c>
      <c r="I395" s="17" t="s">
        <v>29</v>
      </c>
      <c r="J395" s="26" t="s">
        <v>742</v>
      </c>
      <c r="K395" s="27" t="s">
        <v>1814</v>
      </c>
      <c r="L395" s="28">
        <v>0.68</v>
      </c>
      <c r="M395" s="28" t="s">
        <v>32</v>
      </c>
      <c r="N395" s="14">
        <v>207</v>
      </c>
      <c r="O395" s="27" t="s">
        <v>1815</v>
      </c>
      <c r="P395" s="28" t="s">
        <v>34</v>
      </c>
      <c r="Q395" s="54" t="s">
        <v>1816</v>
      </c>
    </row>
    <row r="396" s="3" customFormat="1" ht="73" customHeight="1" spans="1:17">
      <c r="A396" s="14" t="s">
        <v>22</v>
      </c>
      <c r="B396" s="14" t="s">
        <v>23</v>
      </c>
      <c r="C396" s="15" t="s">
        <v>1817</v>
      </c>
      <c r="D396" s="16" t="s">
        <v>25</v>
      </c>
      <c r="E396" s="14" t="s">
        <v>26</v>
      </c>
      <c r="F396" s="14" t="s">
        <v>1818</v>
      </c>
      <c r="G396" s="17" t="s">
        <v>1169</v>
      </c>
      <c r="H396" s="17" t="s">
        <v>29</v>
      </c>
      <c r="I396" s="17" t="s">
        <v>29</v>
      </c>
      <c r="J396" s="26" t="s">
        <v>742</v>
      </c>
      <c r="K396" s="27" t="s">
        <v>1819</v>
      </c>
      <c r="L396" s="28">
        <v>1.66</v>
      </c>
      <c r="M396" s="28" t="s">
        <v>32</v>
      </c>
      <c r="N396" s="14">
        <v>770</v>
      </c>
      <c r="O396" s="27" t="s">
        <v>1820</v>
      </c>
      <c r="P396" s="28" t="s">
        <v>34</v>
      </c>
      <c r="Q396" s="54" t="s">
        <v>1821</v>
      </c>
    </row>
    <row r="397" s="3" customFormat="1" ht="73" customHeight="1" spans="1:17">
      <c r="A397" s="14" t="s">
        <v>22</v>
      </c>
      <c r="B397" s="14" t="s">
        <v>23</v>
      </c>
      <c r="C397" s="15" t="s">
        <v>1822</v>
      </c>
      <c r="D397" s="16" t="s">
        <v>25</v>
      </c>
      <c r="E397" s="14" t="s">
        <v>26</v>
      </c>
      <c r="F397" s="14" t="s">
        <v>1823</v>
      </c>
      <c r="G397" s="17" t="s">
        <v>1169</v>
      </c>
      <c r="H397" s="17" t="s">
        <v>29</v>
      </c>
      <c r="I397" s="17" t="s">
        <v>29</v>
      </c>
      <c r="J397" s="26" t="s">
        <v>742</v>
      </c>
      <c r="K397" s="27" t="s">
        <v>1824</v>
      </c>
      <c r="L397" s="28">
        <v>5.08</v>
      </c>
      <c r="M397" s="28" t="s">
        <v>32</v>
      </c>
      <c r="N397" s="14">
        <v>836</v>
      </c>
      <c r="O397" s="27" t="s">
        <v>1825</v>
      </c>
      <c r="P397" s="28" t="s">
        <v>34</v>
      </c>
      <c r="Q397" s="54" t="s">
        <v>1826</v>
      </c>
    </row>
    <row r="398" s="3" customFormat="1" ht="73" customHeight="1" spans="1:17">
      <c r="A398" s="14" t="s">
        <v>22</v>
      </c>
      <c r="B398" s="14" t="s">
        <v>23</v>
      </c>
      <c r="C398" s="15" t="s">
        <v>1827</v>
      </c>
      <c r="D398" s="16" t="s">
        <v>25</v>
      </c>
      <c r="E398" s="14" t="s">
        <v>26</v>
      </c>
      <c r="F398" s="14" t="s">
        <v>1828</v>
      </c>
      <c r="G398" s="17" t="s">
        <v>1169</v>
      </c>
      <c r="H398" s="17" t="s">
        <v>29</v>
      </c>
      <c r="I398" s="17" t="s">
        <v>29</v>
      </c>
      <c r="J398" s="26" t="s">
        <v>742</v>
      </c>
      <c r="K398" s="27" t="s">
        <v>1719</v>
      </c>
      <c r="L398" s="28">
        <v>2.1</v>
      </c>
      <c r="M398" s="28" t="s">
        <v>32</v>
      </c>
      <c r="N398" s="14">
        <v>2280</v>
      </c>
      <c r="O398" s="27" t="s">
        <v>1829</v>
      </c>
      <c r="P398" s="28" t="s">
        <v>34</v>
      </c>
      <c r="Q398" s="54" t="s">
        <v>1830</v>
      </c>
    </row>
    <row r="399" s="3" customFormat="1" ht="73" customHeight="1" spans="1:17">
      <c r="A399" s="14" t="s">
        <v>22</v>
      </c>
      <c r="B399" s="14" t="s">
        <v>23</v>
      </c>
      <c r="C399" s="15" t="s">
        <v>1831</v>
      </c>
      <c r="D399" s="16" t="s">
        <v>25</v>
      </c>
      <c r="E399" s="14" t="s">
        <v>26</v>
      </c>
      <c r="F399" s="14" t="s">
        <v>1832</v>
      </c>
      <c r="G399" s="17" t="s">
        <v>1169</v>
      </c>
      <c r="H399" s="17" t="s">
        <v>29</v>
      </c>
      <c r="I399" s="17" t="s">
        <v>29</v>
      </c>
      <c r="J399" s="26" t="s">
        <v>742</v>
      </c>
      <c r="K399" s="27" t="s">
        <v>1833</v>
      </c>
      <c r="L399" s="28">
        <v>0.83</v>
      </c>
      <c r="M399" s="28" t="s">
        <v>32</v>
      </c>
      <c r="N399" s="14">
        <v>875</v>
      </c>
      <c r="O399" s="27" t="s">
        <v>1834</v>
      </c>
      <c r="P399" s="28" t="s">
        <v>34</v>
      </c>
      <c r="Q399" s="54" t="s">
        <v>1811</v>
      </c>
    </row>
    <row r="400" s="3" customFormat="1" ht="73" customHeight="1" spans="1:17">
      <c r="A400" s="14" t="s">
        <v>22</v>
      </c>
      <c r="B400" s="14" t="s">
        <v>23</v>
      </c>
      <c r="C400" s="15" t="s">
        <v>1835</v>
      </c>
      <c r="D400" s="16" t="s">
        <v>25</v>
      </c>
      <c r="E400" s="14" t="s">
        <v>26</v>
      </c>
      <c r="F400" s="14" t="s">
        <v>1836</v>
      </c>
      <c r="G400" s="17" t="s">
        <v>1169</v>
      </c>
      <c r="H400" s="17" t="s">
        <v>29</v>
      </c>
      <c r="I400" s="17" t="s">
        <v>29</v>
      </c>
      <c r="J400" s="26" t="s">
        <v>742</v>
      </c>
      <c r="K400" s="27" t="s">
        <v>1837</v>
      </c>
      <c r="L400" s="28">
        <v>0.94</v>
      </c>
      <c r="M400" s="28" t="s">
        <v>32</v>
      </c>
      <c r="N400" s="14">
        <v>554</v>
      </c>
      <c r="O400" s="27" t="s">
        <v>1838</v>
      </c>
      <c r="P400" s="28" t="s">
        <v>34</v>
      </c>
      <c r="Q400" s="54" t="s">
        <v>1839</v>
      </c>
    </row>
    <row r="401" s="3" customFormat="1" ht="73" customHeight="1" spans="1:17">
      <c r="A401" s="14" t="s">
        <v>22</v>
      </c>
      <c r="B401" s="14" t="s">
        <v>23</v>
      </c>
      <c r="C401" s="15" t="s">
        <v>1840</v>
      </c>
      <c r="D401" s="16" t="s">
        <v>25</v>
      </c>
      <c r="E401" s="14" t="s">
        <v>26</v>
      </c>
      <c r="F401" s="14" t="s">
        <v>1841</v>
      </c>
      <c r="G401" s="17" t="s">
        <v>1169</v>
      </c>
      <c r="H401" s="17" t="s">
        <v>29</v>
      </c>
      <c r="I401" s="17" t="s">
        <v>29</v>
      </c>
      <c r="J401" s="26" t="s">
        <v>742</v>
      </c>
      <c r="K401" s="27" t="s">
        <v>1842</v>
      </c>
      <c r="L401" s="28">
        <v>0.56</v>
      </c>
      <c r="M401" s="28" t="s">
        <v>32</v>
      </c>
      <c r="N401" s="14">
        <v>614</v>
      </c>
      <c r="O401" s="27" t="s">
        <v>1843</v>
      </c>
      <c r="P401" s="28" t="s">
        <v>34</v>
      </c>
      <c r="Q401" s="54" t="s">
        <v>1844</v>
      </c>
    </row>
    <row r="402" s="3" customFormat="1" ht="73" customHeight="1" spans="1:17">
      <c r="A402" s="14" t="s">
        <v>22</v>
      </c>
      <c r="B402" s="14" t="s">
        <v>23</v>
      </c>
      <c r="C402" s="15" t="s">
        <v>1845</v>
      </c>
      <c r="D402" s="16" t="s">
        <v>25</v>
      </c>
      <c r="E402" s="14" t="s">
        <v>26</v>
      </c>
      <c r="F402" s="14" t="s">
        <v>1846</v>
      </c>
      <c r="G402" s="17" t="s">
        <v>1169</v>
      </c>
      <c r="H402" s="17" t="s">
        <v>29</v>
      </c>
      <c r="I402" s="17" t="s">
        <v>29</v>
      </c>
      <c r="J402" s="26" t="s">
        <v>742</v>
      </c>
      <c r="K402" s="27" t="s">
        <v>1847</v>
      </c>
      <c r="L402" s="28">
        <v>0.3</v>
      </c>
      <c r="M402" s="28" t="s">
        <v>32</v>
      </c>
      <c r="N402" s="14">
        <v>115</v>
      </c>
      <c r="O402" s="27" t="s">
        <v>1848</v>
      </c>
      <c r="P402" s="28" t="s">
        <v>34</v>
      </c>
      <c r="Q402" s="54" t="s">
        <v>1849</v>
      </c>
    </row>
    <row r="403" s="3" customFormat="1" ht="73" customHeight="1" spans="1:17">
      <c r="A403" s="14" t="s">
        <v>22</v>
      </c>
      <c r="B403" s="14" t="s">
        <v>23</v>
      </c>
      <c r="C403" s="15" t="s">
        <v>1850</v>
      </c>
      <c r="D403" s="16" t="s">
        <v>25</v>
      </c>
      <c r="E403" s="14" t="s">
        <v>26</v>
      </c>
      <c r="F403" s="14" t="s">
        <v>1851</v>
      </c>
      <c r="G403" s="17" t="s">
        <v>1169</v>
      </c>
      <c r="H403" s="17" t="s">
        <v>29</v>
      </c>
      <c r="I403" s="17" t="s">
        <v>29</v>
      </c>
      <c r="J403" s="26" t="s">
        <v>742</v>
      </c>
      <c r="K403" s="27" t="s">
        <v>1852</v>
      </c>
      <c r="L403" s="28">
        <v>3.94</v>
      </c>
      <c r="M403" s="28" t="s">
        <v>32</v>
      </c>
      <c r="N403" s="14">
        <v>543</v>
      </c>
      <c r="O403" s="27" t="s">
        <v>1853</v>
      </c>
      <c r="P403" s="28" t="s">
        <v>34</v>
      </c>
      <c r="Q403" s="54" t="s">
        <v>1854</v>
      </c>
    </row>
    <row r="404" s="3" customFormat="1" ht="73" customHeight="1" spans="1:17">
      <c r="A404" s="14" t="s">
        <v>22</v>
      </c>
      <c r="B404" s="14" t="s">
        <v>23</v>
      </c>
      <c r="C404" s="15" t="s">
        <v>1855</v>
      </c>
      <c r="D404" s="16" t="s">
        <v>25</v>
      </c>
      <c r="E404" s="14" t="s">
        <v>26</v>
      </c>
      <c r="F404" s="14" t="s">
        <v>1856</v>
      </c>
      <c r="G404" s="17" t="s">
        <v>1169</v>
      </c>
      <c r="H404" s="17" t="s">
        <v>29</v>
      </c>
      <c r="I404" s="17" t="s">
        <v>29</v>
      </c>
      <c r="J404" s="26" t="s">
        <v>742</v>
      </c>
      <c r="K404" s="27" t="s">
        <v>1857</v>
      </c>
      <c r="L404" s="28">
        <v>0.52</v>
      </c>
      <c r="M404" s="28" t="s">
        <v>32</v>
      </c>
      <c r="N404" s="14">
        <v>466</v>
      </c>
      <c r="O404" s="27" t="s">
        <v>1858</v>
      </c>
      <c r="P404" s="28" t="s">
        <v>34</v>
      </c>
      <c r="Q404" s="54" t="s">
        <v>1859</v>
      </c>
    </row>
    <row r="405" s="3" customFormat="1" ht="73" customHeight="1" spans="1:17">
      <c r="A405" s="14" t="s">
        <v>22</v>
      </c>
      <c r="B405" s="14" t="s">
        <v>23</v>
      </c>
      <c r="C405" s="15" t="s">
        <v>1860</v>
      </c>
      <c r="D405" s="16" t="s">
        <v>25</v>
      </c>
      <c r="E405" s="14" t="s">
        <v>26</v>
      </c>
      <c r="F405" s="14" t="s">
        <v>1861</v>
      </c>
      <c r="G405" s="17" t="s">
        <v>1169</v>
      </c>
      <c r="H405" s="17" t="s">
        <v>29</v>
      </c>
      <c r="I405" s="17" t="s">
        <v>29</v>
      </c>
      <c r="J405" s="26" t="s">
        <v>742</v>
      </c>
      <c r="K405" s="27" t="s">
        <v>1862</v>
      </c>
      <c r="L405" s="28">
        <v>4.38</v>
      </c>
      <c r="M405" s="28" t="s">
        <v>32</v>
      </c>
      <c r="N405" s="14">
        <v>681</v>
      </c>
      <c r="O405" s="27" t="s">
        <v>1863</v>
      </c>
      <c r="P405" s="28" t="s">
        <v>34</v>
      </c>
      <c r="Q405" s="54" t="s">
        <v>1864</v>
      </c>
    </row>
    <row r="406" s="3" customFormat="1" ht="73" customHeight="1" spans="1:17">
      <c r="A406" s="14" t="s">
        <v>22</v>
      </c>
      <c r="B406" s="14" t="s">
        <v>23</v>
      </c>
      <c r="C406" s="15" t="s">
        <v>1865</v>
      </c>
      <c r="D406" s="16" t="s">
        <v>25</v>
      </c>
      <c r="E406" s="14" t="s">
        <v>26</v>
      </c>
      <c r="F406" s="14" t="s">
        <v>1866</v>
      </c>
      <c r="G406" s="17" t="s">
        <v>1169</v>
      </c>
      <c r="H406" s="17" t="s">
        <v>29</v>
      </c>
      <c r="I406" s="17" t="s">
        <v>29</v>
      </c>
      <c r="J406" s="26" t="s">
        <v>742</v>
      </c>
      <c r="K406" s="27" t="s">
        <v>1867</v>
      </c>
      <c r="L406" s="28">
        <v>4.6</v>
      </c>
      <c r="M406" s="28" t="s">
        <v>32</v>
      </c>
      <c r="N406" s="14">
        <v>615</v>
      </c>
      <c r="O406" s="27" t="s">
        <v>1868</v>
      </c>
      <c r="P406" s="28" t="s">
        <v>34</v>
      </c>
      <c r="Q406" s="54" t="s">
        <v>1859</v>
      </c>
    </row>
    <row r="407" s="3" customFormat="1" ht="73" customHeight="1" spans="1:17">
      <c r="A407" s="14" t="s">
        <v>22</v>
      </c>
      <c r="B407" s="14" t="s">
        <v>23</v>
      </c>
      <c r="C407" s="15" t="s">
        <v>1869</v>
      </c>
      <c r="D407" s="16" t="s">
        <v>25</v>
      </c>
      <c r="E407" s="14" t="s">
        <v>26</v>
      </c>
      <c r="F407" s="14" t="s">
        <v>1870</v>
      </c>
      <c r="G407" s="17" t="s">
        <v>1169</v>
      </c>
      <c r="H407" s="17" t="s">
        <v>29</v>
      </c>
      <c r="I407" s="17" t="s">
        <v>29</v>
      </c>
      <c r="J407" s="26" t="s">
        <v>742</v>
      </c>
      <c r="K407" s="27" t="s">
        <v>1871</v>
      </c>
      <c r="L407" s="28">
        <v>4.05</v>
      </c>
      <c r="M407" s="28" t="s">
        <v>32</v>
      </c>
      <c r="N407" s="14">
        <v>456</v>
      </c>
      <c r="O407" s="27" t="s">
        <v>1872</v>
      </c>
      <c r="P407" s="28" t="s">
        <v>34</v>
      </c>
      <c r="Q407" s="54" t="s">
        <v>1873</v>
      </c>
    </row>
    <row r="408" s="3" customFormat="1" ht="73" customHeight="1" spans="1:17">
      <c r="A408" s="14" t="s">
        <v>22</v>
      </c>
      <c r="B408" s="14" t="s">
        <v>23</v>
      </c>
      <c r="C408" s="15" t="s">
        <v>1874</v>
      </c>
      <c r="D408" s="16" t="s">
        <v>25</v>
      </c>
      <c r="E408" s="14" t="s">
        <v>26</v>
      </c>
      <c r="F408" s="14" t="s">
        <v>1875</v>
      </c>
      <c r="G408" s="17" t="s">
        <v>1169</v>
      </c>
      <c r="H408" s="17" t="s">
        <v>29</v>
      </c>
      <c r="I408" s="17" t="s">
        <v>29</v>
      </c>
      <c r="J408" s="26" t="s">
        <v>742</v>
      </c>
      <c r="K408" s="27" t="s">
        <v>1876</v>
      </c>
      <c r="L408" s="28">
        <v>0.93</v>
      </c>
      <c r="M408" s="28" t="s">
        <v>32</v>
      </c>
      <c r="N408" s="14">
        <v>85</v>
      </c>
      <c r="O408" s="27" t="s">
        <v>1877</v>
      </c>
      <c r="P408" s="28" t="s">
        <v>34</v>
      </c>
      <c r="Q408" s="54" t="s">
        <v>1878</v>
      </c>
    </row>
    <row r="409" s="3" customFormat="1" ht="73" customHeight="1" spans="1:17">
      <c r="A409" s="14" t="s">
        <v>22</v>
      </c>
      <c r="B409" s="14" t="s">
        <v>23</v>
      </c>
      <c r="C409" s="15" t="s">
        <v>1879</v>
      </c>
      <c r="D409" s="16" t="s">
        <v>25</v>
      </c>
      <c r="E409" s="14" t="s">
        <v>26</v>
      </c>
      <c r="F409" s="14" t="s">
        <v>1880</v>
      </c>
      <c r="G409" s="17" t="s">
        <v>1169</v>
      </c>
      <c r="H409" s="17" t="s">
        <v>29</v>
      </c>
      <c r="I409" s="17" t="s">
        <v>29</v>
      </c>
      <c r="J409" s="26" t="s">
        <v>742</v>
      </c>
      <c r="K409" s="27" t="s">
        <v>1881</v>
      </c>
      <c r="L409" s="28">
        <v>1.97</v>
      </c>
      <c r="M409" s="28" t="s">
        <v>32</v>
      </c>
      <c r="N409" s="14">
        <v>484</v>
      </c>
      <c r="O409" s="27" t="s">
        <v>1882</v>
      </c>
      <c r="P409" s="28" t="s">
        <v>34</v>
      </c>
      <c r="Q409" s="54" t="s">
        <v>1883</v>
      </c>
    </row>
    <row r="410" s="3" customFormat="1" ht="73" customHeight="1" spans="1:17">
      <c r="A410" s="14" t="s">
        <v>22</v>
      </c>
      <c r="B410" s="14" t="s">
        <v>23</v>
      </c>
      <c r="C410" s="15" t="s">
        <v>1884</v>
      </c>
      <c r="D410" s="16" t="s">
        <v>25</v>
      </c>
      <c r="E410" s="14" t="s">
        <v>26</v>
      </c>
      <c r="F410" s="14" t="s">
        <v>1885</v>
      </c>
      <c r="G410" s="17" t="s">
        <v>1169</v>
      </c>
      <c r="H410" s="17" t="s">
        <v>29</v>
      </c>
      <c r="I410" s="17" t="s">
        <v>29</v>
      </c>
      <c r="J410" s="26" t="s">
        <v>742</v>
      </c>
      <c r="K410" s="27" t="s">
        <v>1886</v>
      </c>
      <c r="L410" s="28">
        <v>0.34</v>
      </c>
      <c r="M410" s="28" t="s">
        <v>32</v>
      </c>
      <c r="N410" s="14">
        <v>115</v>
      </c>
      <c r="O410" s="27" t="s">
        <v>1887</v>
      </c>
      <c r="P410" s="28" t="s">
        <v>34</v>
      </c>
      <c r="Q410" s="54" t="s">
        <v>1888</v>
      </c>
    </row>
    <row r="411" s="3" customFormat="1" ht="73" customHeight="1" spans="1:17">
      <c r="A411" s="14" t="s">
        <v>22</v>
      </c>
      <c r="B411" s="14" t="s">
        <v>23</v>
      </c>
      <c r="C411" s="15" t="s">
        <v>1889</v>
      </c>
      <c r="D411" s="14" t="s">
        <v>25</v>
      </c>
      <c r="E411" s="14" t="s">
        <v>26</v>
      </c>
      <c r="F411" s="17" t="s">
        <v>1890</v>
      </c>
      <c r="G411" s="17" t="s">
        <v>1169</v>
      </c>
      <c r="H411" s="17" t="s">
        <v>29</v>
      </c>
      <c r="I411" s="17" t="s">
        <v>29</v>
      </c>
      <c r="J411" s="26" t="s">
        <v>1033</v>
      </c>
      <c r="K411" s="27" t="s">
        <v>1891</v>
      </c>
      <c r="L411" s="28">
        <v>0.53</v>
      </c>
      <c r="M411" s="28" t="s">
        <v>32</v>
      </c>
      <c r="N411" s="14">
        <v>403</v>
      </c>
      <c r="O411" s="27" t="s">
        <v>1892</v>
      </c>
      <c r="P411" s="28" t="s">
        <v>34</v>
      </c>
      <c r="Q411" s="27" t="s">
        <v>1893</v>
      </c>
    </row>
    <row r="412" s="3" customFormat="1" ht="73" customHeight="1" spans="1:17">
      <c r="A412" s="14" t="s">
        <v>22</v>
      </c>
      <c r="B412" s="14" t="s">
        <v>23</v>
      </c>
      <c r="C412" s="15" t="s">
        <v>1894</v>
      </c>
      <c r="D412" s="14" t="s">
        <v>25</v>
      </c>
      <c r="E412" s="14" t="s">
        <v>26</v>
      </c>
      <c r="F412" s="17" t="s">
        <v>1895</v>
      </c>
      <c r="G412" s="17" t="s">
        <v>1169</v>
      </c>
      <c r="H412" s="17" t="s">
        <v>29</v>
      </c>
      <c r="I412" s="17" t="s">
        <v>29</v>
      </c>
      <c r="J412" s="26" t="s">
        <v>1033</v>
      </c>
      <c r="K412" s="27" t="s">
        <v>1896</v>
      </c>
      <c r="L412" s="28">
        <v>9.72</v>
      </c>
      <c r="M412" s="28" t="s">
        <v>32</v>
      </c>
      <c r="N412" s="14">
        <v>450</v>
      </c>
      <c r="O412" s="27" t="s">
        <v>1897</v>
      </c>
      <c r="P412" s="28" t="s">
        <v>34</v>
      </c>
      <c r="Q412" s="27" t="s">
        <v>285</v>
      </c>
    </row>
    <row r="413" s="3" customFormat="1" ht="73" customHeight="1" spans="1:17">
      <c r="A413" s="14" t="s">
        <v>22</v>
      </c>
      <c r="B413" s="14" t="s">
        <v>23</v>
      </c>
      <c r="C413" s="15" t="s">
        <v>1898</v>
      </c>
      <c r="D413" s="14" t="s">
        <v>25</v>
      </c>
      <c r="E413" s="14" t="s">
        <v>26</v>
      </c>
      <c r="F413" s="17" t="s">
        <v>1899</v>
      </c>
      <c r="G413" s="17" t="s">
        <v>1169</v>
      </c>
      <c r="H413" s="17" t="s">
        <v>29</v>
      </c>
      <c r="I413" s="17" t="s">
        <v>29</v>
      </c>
      <c r="J413" s="26" t="s">
        <v>1033</v>
      </c>
      <c r="K413" s="27" t="s">
        <v>1842</v>
      </c>
      <c r="L413" s="28">
        <v>0.62</v>
      </c>
      <c r="M413" s="28" t="s">
        <v>32</v>
      </c>
      <c r="N413" s="14">
        <v>436</v>
      </c>
      <c r="O413" s="27" t="s">
        <v>1900</v>
      </c>
      <c r="P413" s="28" t="s">
        <v>34</v>
      </c>
      <c r="Q413" s="27" t="s">
        <v>1901</v>
      </c>
    </row>
    <row r="414" s="3" customFormat="1" ht="73" customHeight="1" spans="1:17">
      <c r="A414" s="14" t="s">
        <v>22</v>
      </c>
      <c r="B414" s="14" t="s">
        <v>23</v>
      </c>
      <c r="C414" s="15" t="s">
        <v>1902</v>
      </c>
      <c r="D414" s="14" t="s">
        <v>25</v>
      </c>
      <c r="E414" s="14" t="s">
        <v>26</v>
      </c>
      <c r="F414" s="17" t="s">
        <v>1903</v>
      </c>
      <c r="G414" s="17" t="s">
        <v>1169</v>
      </c>
      <c r="H414" s="17" t="s">
        <v>29</v>
      </c>
      <c r="I414" s="17" t="s">
        <v>29</v>
      </c>
      <c r="J414" s="26" t="s">
        <v>1033</v>
      </c>
      <c r="K414" s="27" t="s">
        <v>1904</v>
      </c>
      <c r="L414" s="28">
        <v>4.41</v>
      </c>
      <c r="M414" s="28" t="s">
        <v>32</v>
      </c>
      <c r="N414" s="14">
        <v>420</v>
      </c>
      <c r="O414" s="27" t="s">
        <v>1905</v>
      </c>
      <c r="P414" s="28" t="s">
        <v>34</v>
      </c>
      <c r="Q414" s="27" t="s">
        <v>285</v>
      </c>
    </row>
    <row r="415" s="3" customFormat="1" ht="73" customHeight="1" spans="1:17">
      <c r="A415" s="14" t="s">
        <v>22</v>
      </c>
      <c r="B415" s="14" t="s">
        <v>23</v>
      </c>
      <c r="C415" s="15" t="s">
        <v>1906</v>
      </c>
      <c r="D415" s="14" t="s">
        <v>25</v>
      </c>
      <c r="E415" s="14" t="s">
        <v>26</v>
      </c>
      <c r="F415" s="17" t="s">
        <v>1907</v>
      </c>
      <c r="G415" s="17" t="s">
        <v>1169</v>
      </c>
      <c r="H415" s="17" t="s">
        <v>29</v>
      </c>
      <c r="I415" s="17" t="s">
        <v>29</v>
      </c>
      <c r="J415" s="26" t="s">
        <v>1033</v>
      </c>
      <c r="K415" s="27" t="s">
        <v>1908</v>
      </c>
      <c r="L415" s="28">
        <v>1.54</v>
      </c>
      <c r="M415" s="28" t="s">
        <v>32</v>
      </c>
      <c r="N415" s="14">
        <v>224</v>
      </c>
      <c r="O415" s="27" t="s">
        <v>1909</v>
      </c>
      <c r="P415" s="28" t="s">
        <v>34</v>
      </c>
      <c r="Q415" s="27" t="s">
        <v>1893</v>
      </c>
    </row>
    <row r="416" s="3" customFormat="1" ht="73" customHeight="1" spans="1:17">
      <c r="A416" s="14" t="s">
        <v>22</v>
      </c>
      <c r="B416" s="14" t="s">
        <v>23</v>
      </c>
      <c r="C416" s="15" t="s">
        <v>1910</v>
      </c>
      <c r="D416" s="14" t="s">
        <v>25</v>
      </c>
      <c r="E416" s="14" t="s">
        <v>26</v>
      </c>
      <c r="F416" s="17" t="s">
        <v>1911</v>
      </c>
      <c r="G416" s="17" t="s">
        <v>1169</v>
      </c>
      <c r="H416" s="17" t="s">
        <v>29</v>
      </c>
      <c r="I416" s="17" t="s">
        <v>29</v>
      </c>
      <c r="J416" s="26" t="s">
        <v>1033</v>
      </c>
      <c r="K416" s="27" t="s">
        <v>1912</v>
      </c>
      <c r="L416" s="28">
        <v>1.76</v>
      </c>
      <c r="M416" s="28" t="s">
        <v>32</v>
      </c>
      <c r="N416" s="14">
        <v>465</v>
      </c>
      <c r="O416" s="27" t="s">
        <v>1913</v>
      </c>
      <c r="P416" s="28" t="s">
        <v>34</v>
      </c>
      <c r="Q416" s="27" t="s">
        <v>1914</v>
      </c>
    </row>
    <row r="417" s="3" customFormat="1" ht="73" customHeight="1" spans="1:17">
      <c r="A417" s="14" t="s">
        <v>22</v>
      </c>
      <c r="B417" s="14" t="s">
        <v>23</v>
      </c>
      <c r="C417" s="15" t="s">
        <v>1915</v>
      </c>
      <c r="D417" s="14" t="s">
        <v>25</v>
      </c>
      <c r="E417" s="14" t="s">
        <v>26</v>
      </c>
      <c r="F417" s="17" t="s">
        <v>1916</v>
      </c>
      <c r="G417" s="17" t="s">
        <v>1169</v>
      </c>
      <c r="H417" s="17" t="s">
        <v>29</v>
      </c>
      <c r="I417" s="17" t="s">
        <v>29</v>
      </c>
      <c r="J417" s="26" t="s">
        <v>1033</v>
      </c>
      <c r="K417" s="27" t="s">
        <v>1917</v>
      </c>
      <c r="L417" s="28">
        <v>1.89</v>
      </c>
      <c r="M417" s="28" t="s">
        <v>32</v>
      </c>
      <c r="N417" s="14">
        <v>246</v>
      </c>
      <c r="O417" s="27" t="s">
        <v>1918</v>
      </c>
      <c r="P417" s="28" t="s">
        <v>34</v>
      </c>
      <c r="Q417" s="27" t="s">
        <v>1073</v>
      </c>
    </row>
    <row r="418" s="3" customFormat="1" ht="73" customHeight="1" spans="1:17">
      <c r="A418" s="14" t="s">
        <v>22</v>
      </c>
      <c r="B418" s="14" t="s">
        <v>23</v>
      </c>
      <c r="C418" s="15" t="s">
        <v>1919</v>
      </c>
      <c r="D418" s="14" t="s">
        <v>25</v>
      </c>
      <c r="E418" s="14" t="s">
        <v>26</v>
      </c>
      <c r="F418" s="17" t="s">
        <v>1920</v>
      </c>
      <c r="G418" s="17" t="s">
        <v>1169</v>
      </c>
      <c r="H418" s="17" t="s">
        <v>29</v>
      </c>
      <c r="I418" s="17" t="s">
        <v>29</v>
      </c>
      <c r="J418" s="26" t="s">
        <v>1033</v>
      </c>
      <c r="K418" s="27" t="s">
        <v>1921</v>
      </c>
      <c r="L418" s="28">
        <v>0.44</v>
      </c>
      <c r="M418" s="28" t="s">
        <v>32</v>
      </c>
      <c r="N418" s="14">
        <v>90</v>
      </c>
      <c r="O418" s="27" t="s">
        <v>1922</v>
      </c>
      <c r="P418" s="28" t="s">
        <v>34</v>
      </c>
      <c r="Q418" s="27" t="s">
        <v>789</v>
      </c>
    </row>
    <row r="419" s="3" customFormat="1" ht="73" customHeight="1" spans="1:17">
      <c r="A419" s="14" t="s">
        <v>22</v>
      </c>
      <c r="B419" s="14" t="s">
        <v>23</v>
      </c>
      <c r="C419" s="15" t="s">
        <v>1923</v>
      </c>
      <c r="D419" s="14" t="s">
        <v>25</v>
      </c>
      <c r="E419" s="14" t="s">
        <v>26</v>
      </c>
      <c r="F419" s="17" t="s">
        <v>1924</v>
      </c>
      <c r="G419" s="17" t="s">
        <v>1169</v>
      </c>
      <c r="H419" s="17" t="s">
        <v>29</v>
      </c>
      <c r="I419" s="17" t="s">
        <v>29</v>
      </c>
      <c r="J419" s="26" t="s">
        <v>1033</v>
      </c>
      <c r="K419" s="27" t="s">
        <v>1925</v>
      </c>
      <c r="L419" s="28">
        <v>3.59</v>
      </c>
      <c r="M419" s="28" t="s">
        <v>32</v>
      </c>
      <c r="N419" s="14">
        <v>386</v>
      </c>
      <c r="O419" s="27" t="s">
        <v>1926</v>
      </c>
      <c r="P419" s="28" t="s">
        <v>34</v>
      </c>
      <c r="Q419" s="27" t="s">
        <v>1778</v>
      </c>
    </row>
    <row r="420" s="3" customFormat="1" ht="73" customHeight="1" spans="1:17">
      <c r="A420" s="14" t="s">
        <v>22</v>
      </c>
      <c r="B420" s="14" t="s">
        <v>23</v>
      </c>
      <c r="C420" s="15" t="s">
        <v>1927</v>
      </c>
      <c r="D420" s="14" t="s">
        <v>25</v>
      </c>
      <c r="E420" s="14" t="s">
        <v>26</v>
      </c>
      <c r="F420" s="17" t="s">
        <v>1928</v>
      </c>
      <c r="G420" s="17" t="s">
        <v>1169</v>
      </c>
      <c r="H420" s="17" t="s">
        <v>29</v>
      </c>
      <c r="I420" s="17" t="s">
        <v>29</v>
      </c>
      <c r="J420" s="26" t="s">
        <v>1033</v>
      </c>
      <c r="K420" s="27" t="s">
        <v>1929</v>
      </c>
      <c r="L420" s="28">
        <v>0.2</v>
      </c>
      <c r="M420" s="28" t="s">
        <v>32</v>
      </c>
      <c r="N420" s="14">
        <v>197</v>
      </c>
      <c r="O420" s="27" t="s">
        <v>1930</v>
      </c>
      <c r="P420" s="28" t="s">
        <v>34</v>
      </c>
      <c r="Q420" s="27" t="s">
        <v>1901</v>
      </c>
    </row>
    <row r="421" s="3" customFormat="1" ht="73" customHeight="1" spans="1:17">
      <c r="A421" s="14" t="s">
        <v>22</v>
      </c>
      <c r="B421" s="14" t="s">
        <v>23</v>
      </c>
      <c r="C421" s="15" t="s">
        <v>1931</v>
      </c>
      <c r="D421" s="14" t="s">
        <v>25</v>
      </c>
      <c r="E421" s="14" t="s">
        <v>26</v>
      </c>
      <c r="F421" s="17" t="s">
        <v>1932</v>
      </c>
      <c r="G421" s="17" t="s">
        <v>1169</v>
      </c>
      <c r="H421" s="17" t="s">
        <v>29</v>
      </c>
      <c r="I421" s="17" t="s">
        <v>29</v>
      </c>
      <c r="J421" s="26" t="s">
        <v>1033</v>
      </c>
      <c r="K421" s="27" t="s">
        <v>1933</v>
      </c>
      <c r="L421" s="28">
        <v>1.88</v>
      </c>
      <c r="M421" s="28" t="s">
        <v>32</v>
      </c>
      <c r="N421" s="14">
        <v>147</v>
      </c>
      <c r="O421" s="27" t="s">
        <v>1934</v>
      </c>
      <c r="P421" s="28" t="s">
        <v>34</v>
      </c>
      <c r="Q421" s="27" t="s">
        <v>493</v>
      </c>
    </row>
    <row r="422" s="3" customFormat="1" ht="73" customHeight="1" spans="1:17">
      <c r="A422" s="14" t="s">
        <v>22</v>
      </c>
      <c r="B422" s="14" t="s">
        <v>23</v>
      </c>
      <c r="C422" s="15" t="s">
        <v>1935</v>
      </c>
      <c r="D422" s="14" t="s">
        <v>25</v>
      </c>
      <c r="E422" s="14" t="s">
        <v>26</v>
      </c>
      <c r="F422" s="17" t="s">
        <v>1936</v>
      </c>
      <c r="G422" s="17" t="s">
        <v>1169</v>
      </c>
      <c r="H422" s="17" t="s">
        <v>29</v>
      </c>
      <c r="I422" s="17" t="s">
        <v>29</v>
      </c>
      <c r="J422" s="26" t="s">
        <v>1033</v>
      </c>
      <c r="K422" s="27" t="s">
        <v>1937</v>
      </c>
      <c r="L422" s="28">
        <v>0.25</v>
      </c>
      <c r="M422" s="28" t="s">
        <v>32</v>
      </c>
      <c r="N422" s="14">
        <v>222</v>
      </c>
      <c r="O422" s="27" t="s">
        <v>1938</v>
      </c>
      <c r="P422" s="28" t="s">
        <v>34</v>
      </c>
      <c r="Q422" s="27" t="s">
        <v>1893</v>
      </c>
    </row>
    <row r="423" s="3" customFormat="1" ht="73" customHeight="1" spans="1:17">
      <c r="A423" s="14" t="s">
        <v>22</v>
      </c>
      <c r="B423" s="14" t="s">
        <v>23</v>
      </c>
      <c r="C423" s="15" t="s">
        <v>1939</v>
      </c>
      <c r="D423" s="14" t="s">
        <v>25</v>
      </c>
      <c r="E423" s="14" t="s">
        <v>26</v>
      </c>
      <c r="F423" s="17" t="s">
        <v>1940</v>
      </c>
      <c r="G423" s="17" t="s">
        <v>1169</v>
      </c>
      <c r="H423" s="17" t="s">
        <v>29</v>
      </c>
      <c r="I423" s="17" t="s">
        <v>29</v>
      </c>
      <c r="J423" s="26" t="s">
        <v>1033</v>
      </c>
      <c r="K423" s="27" t="s">
        <v>1941</v>
      </c>
      <c r="L423" s="28">
        <v>2.31</v>
      </c>
      <c r="M423" s="28" t="s">
        <v>32</v>
      </c>
      <c r="N423" s="14">
        <v>350</v>
      </c>
      <c r="O423" s="27" t="s">
        <v>1942</v>
      </c>
      <c r="P423" s="28" t="s">
        <v>34</v>
      </c>
      <c r="Q423" s="27" t="s">
        <v>1073</v>
      </c>
    </row>
    <row r="424" s="3" customFormat="1" ht="73" customHeight="1" spans="1:17">
      <c r="A424" s="14" t="s">
        <v>22</v>
      </c>
      <c r="B424" s="14" t="s">
        <v>23</v>
      </c>
      <c r="C424" s="15" t="s">
        <v>1943</v>
      </c>
      <c r="D424" s="14" t="s">
        <v>25</v>
      </c>
      <c r="E424" s="14" t="s">
        <v>26</v>
      </c>
      <c r="F424" s="17" t="s">
        <v>1944</v>
      </c>
      <c r="G424" s="17" t="s">
        <v>1169</v>
      </c>
      <c r="H424" s="17" t="s">
        <v>29</v>
      </c>
      <c r="I424" s="17" t="s">
        <v>29</v>
      </c>
      <c r="J424" s="26" t="s">
        <v>1033</v>
      </c>
      <c r="K424" s="27" t="s">
        <v>1945</v>
      </c>
      <c r="L424" s="28">
        <v>5.72</v>
      </c>
      <c r="M424" s="28" t="s">
        <v>32</v>
      </c>
      <c r="N424" s="14">
        <v>1300</v>
      </c>
      <c r="O424" s="27" t="s">
        <v>1946</v>
      </c>
      <c r="P424" s="28" t="s">
        <v>34</v>
      </c>
      <c r="Q424" s="27" t="s">
        <v>1279</v>
      </c>
    </row>
    <row r="425" s="3" customFormat="1" ht="73" customHeight="1" spans="1:17">
      <c r="A425" s="14" t="s">
        <v>22</v>
      </c>
      <c r="B425" s="14" t="s">
        <v>23</v>
      </c>
      <c r="C425" s="15" t="s">
        <v>1947</v>
      </c>
      <c r="D425" s="14" t="s">
        <v>25</v>
      </c>
      <c r="E425" s="14" t="s">
        <v>26</v>
      </c>
      <c r="F425" s="17" t="s">
        <v>1948</v>
      </c>
      <c r="G425" s="17" t="s">
        <v>1169</v>
      </c>
      <c r="H425" s="17" t="s">
        <v>29</v>
      </c>
      <c r="I425" s="17" t="s">
        <v>29</v>
      </c>
      <c r="J425" s="26" t="s">
        <v>1033</v>
      </c>
      <c r="K425" s="27" t="s">
        <v>1949</v>
      </c>
      <c r="L425" s="28">
        <v>1.72</v>
      </c>
      <c r="M425" s="28" t="s">
        <v>32</v>
      </c>
      <c r="N425" s="14">
        <v>275</v>
      </c>
      <c r="O425" s="27" t="s">
        <v>1950</v>
      </c>
      <c r="P425" s="28" t="s">
        <v>34</v>
      </c>
      <c r="Q425" s="27" t="s">
        <v>1914</v>
      </c>
    </row>
    <row r="426" s="3" customFormat="1" ht="73" customHeight="1" spans="1:17">
      <c r="A426" s="14" t="s">
        <v>22</v>
      </c>
      <c r="B426" s="14" t="s">
        <v>23</v>
      </c>
      <c r="C426" s="15" t="s">
        <v>1951</v>
      </c>
      <c r="D426" s="14" t="s">
        <v>25</v>
      </c>
      <c r="E426" s="14" t="s">
        <v>26</v>
      </c>
      <c r="F426" s="17" t="s">
        <v>1952</v>
      </c>
      <c r="G426" s="17" t="s">
        <v>1169</v>
      </c>
      <c r="H426" s="17" t="s">
        <v>29</v>
      </c>
      <c r="I426" s="17" t="s">
        <v>29</v>
      </c>
      <c r="J426" s="26" t="s">
        <v>1033</v>
      </c>
      <c r="K426" s="27" t="s">
        <v>1953</v>
      </c>
      <c r="L426" s="28">
        <v>6.12</v>
      </c>
      <c r="M426" s="28" t="s">
        <v>32</v>
      </c>
      <c r="N426" s="14">
        <v>293</v>
      </c>
      <c r="O426" s="27" t="s">
        <v>1954</v>
      </c>
      <c r="P426" s="28" t="s">
        <v>34</v>
      </c>
      <c r="Q426" s="27" t="s">
        <v>1279</v>
      </c>
    </row>
    <row r="427" s="3" customFormat="1" ht="73" customHeight="1" spans="1:17">
      <c r="A427" s="14" t="s">
        <v>22</v>
      </c>
      <c r="B427" s="14" t="s">
        <v>23</v>
      </c>
      <c r="C427" s="15" t="s">
        <v>1955</v>
      </c>
      <c r="D427" s="14" t="s">
        <v>25</v>
      </c>
      <c r="E427" s="14" t="s">
        <v>26</v>
      </c>
      <c r="F427" s="17" t="s">
        <v>1956</v>
      </c>
      <c r="G427" s="17" t="s">
        <v>1169</v>
      </c>
      <c r="H427" s="17" t="s">
        <v>29</v>
      </c>
      <c r="I427" s="17" t="s">
        <v>29</v>
      </c>
      <c r="J427" s="26" t="s">
        <v>277</v>
      </c>
      <c r="K427" s="27" t="s">
        <v>1957</v>
      </c>
      <c r="L427" s="28">
        <v>0.12</v>
      </c>
      <c r="M427" s="28" t="s">
        <v>32</v>
      </c>
      <c r="N427" s="14">
        <v>162</v>
      </c>
      <c r="O427" s="27" t="s">
        <v>1958</v>
      </c>
      <c r="P427" s="28" t="s">
        <v>34</v>
      </c>
      <c r="Q427" s="27" t="s">
        <v>1082</v>
      </c>
    </row>
    <row r="428" s="3" customFormat="1" ht="73" customHeight="1" spans="1:17">
      <c r="A428" s="14" t="s">
        <v>22</v>
      </c>
      <c r="B428" s="14" t="s">
        <v>23</v>
      </c>
      <c r="C428" s="15" t="s">
        <v>1959</v>
      </c>
      <c r="D428" s="16" t="s">
        <v>25</v>
      </c>
      <c r="E428" s="14" t="s">
        <v>26</v>
      </c>
      <c r="F428" s="17" t="s">
        <v>1960</v>
      </c>
      <c r="G428" s="17" t="s">
        <v>1169</v>
      </c>
      <c r="H428" s="17" t="s">
        <v>29</v>
      </c>
      <c r="I428" s="17" t="s">
        <v>29</v>
      </c>
      <c r="J428" s="26" t="s">
        <v>277</v>
      </c>
      <c r="K428" s="27" t="s">
        <v>1961</v>
      </c>
      <c r="L428" s="28">
        <v>0.12</v>
      </c>
      <c r="M428" s="28" t="s">
        <v>32</v>
      </c>
      <c r="N428" s="14">
        <v>380</v>
      </c>
      <c r="O428" s="27" t="s">
        <v>1962</v>
      </c>
      <c r="P428" s="28" t="s">
        <v>34</v>
      </c>
      <c r="Q428" s="27" t="s">
        <v>1616</v>
      </c>
    </row>
    <row r="429" s="3" customFormat="1" ht="73" customHeight="1" spans="1:17">
      <c r="A429" s="14" t="s">
        <v>22</v>
      </c>
      <c r="B429" s="14" t="s">
        <v>23</v>
      </c>
      <c r="C429" s="15" t="s">
        <v>1963</v>
      </c>
      <c r="D429" s="16" t="s">
        <v>25</v>
      </c>
      <c r="E429" s="14" t="s">
        <v>26</v>
      </c>
      <c r="F429" s="17" t="s">
        <v>1964</v>
      </c>
      <c r="G429" s="17" t="s">
        <v>1169</v>
      </c>
      <c r="H429" s="17" t="s">
        <v>29</v>
      </c>
      <c r="I429" s="17" t="s">
        <v>29</v>
      </c>
      <c r="J429" s="26" t="s">
        <v>277</v>
      </c>
      <c r="K429" s="27" t="s">
        <v>1965</v>
      </c>
      <c r="L429" s="28">
        <v>2.83</v>
      </c>
      <c r="M429" s="28" t="s">
        <v>32</v>
      </c>
      <c r="N429" s="14">
        <v>591</v>
      </c>
      <c r="O429" s="27" t="s">
        <v>1966</v>
      </c>
      <c r="P429" s="28" t="s">
        <v>34</v>
      </c>
      <c r="Q429" s="27" t="s">
        <v>1599</v>
      </c>
    </row>
    <row r="430" s="3" customFormat="1" ht="73" customHeight="1" spans="1:17">
      <c r="A430" s="14" t="s">
        <v>22</v>
      </c>
      <c r="B430" s="14" t="s">
        <v>23</v>
      </c>
      <c r="C430" s="15" t="s">
        <v>1967</v>
      </c>
      <c r="D430" s="16" t="s">
        <v>25</v>
      </c>
      <c r="E430" s="14" t="s">
        <v>26</v>
      </c>
      <c r="F430" s="17" t="s">
        <v>1968</v>
      </c>
      <c r="G430" s="17" t="s">
        <v>1169</v>
      </c>
      <c r="H430" s="17" t="s">
        <v>29</v>
      </c>
      <c r="I430" s="17" t="s">
        <v>29</v>
      </c>
      <c r="J430" s="26" t="s">
        <v>277</v>
      </c>
      <c r="K430" s="27" t="s">
        <v>1969</v>
      </c>
      <c r="L430" s="28">
        <v>1.77</v>
      </c>
      <c r="M430" s="28" t="s">
        <v>32</v>
      </c>
      <c r="N430" s="14">
        <v>279</v>
      </c>
      <c r="O430" s="27" t="s">
        <v>1970</v>
      </c>
      <c r="P430" s="28" t="s">
        <v>34</v>
      </c>
      <c r="Q430" s="27" t="s">
        <v>1971</v>
      </c>
    </row>
    <row r="431" s="3" customFormat="1" ht="73" customHeight="1" spans="1:17">
      <c r="A431" s="14" t="s">
        <v>22</v>
      </c>
      <c r="B431" s="14" t="s">
        <v>23</v>
      </c>
      <c r="C431" s="15" t="s">
        <v>1972</v>
      </c>
      <c r="D431" s="16" t="s">
        <v>25</v>
      </c>
      <c r="E431" s="14" t="s">
        <v>26</v>
      </c>
      <c r="F431" s="17" t="s">
        <v>1973</v>
      </c>
      <c r="G431" s="17" t="s">
        <v>1169</v>
      </c>
      <c r="H431" s="17" t="s">
        <v>29</v>
      </c>
      <c r="I431" s="17" t="s">
        <v>29</v>
      </c>
      <c r="J431" s="26" t="s">
        <v>277</v>
      </c>
      <c r="K431" s="27" t="s">
        <v>1974</v>
      </c>
      <c r="L431" s="28">
        <v>1.73</v>
      </c>
      <c r="M431" s="28" t="s">
        <v>32</v>
      </c>
      <c r="N431" s="14">
        <v>700</v>
      </c>
      <c r="O431" s="27" t="s">
        <v>1975</v>
      </c>
      <c r="P431" s="28" t="s">
        <v>34</v>
      </c>
      <c r="Q431" s="27" t="s">
        <v>1332</v>
      </c>
    </row>
    <row r="432" s="3" customFormat="1" ht="74" customHeight="1" spans="1:17">
      <c r="A432" s="14" t="s">
        <v>22</v>
      </c>
      <c r="B432" s="14" t="s">
        <v>23</v>
      </c>
      <c r="C432" s="15" t="s">
        <v>1976</v>
      </c>
      <c r="D432" s="16" t="s">
        <v>25</v>
      </c>
      <c r="E432" s="14" t="s">
        <v>26</v>
      </c>
      <c r="F432" s="17" t="s">
        <v>1977</v>
      </c>
      <c r="G432" s="17" t="s">
        <v>1169</v>
      </c>
      <c r="H432" s="17" t="s">
        <v>29</v>
      </c>
      <c r="I432" s="17" t="s">
        <v>29</v>
      </c>
      <c r="J432" s="26" t="s">
        <v>277</v>
      </c>
      <c r="K432" s="27" t="s">
        <v>1978</v>
      </c>
      <c r="L432" s="28">
        <v>0.15</v>
      </c>
      <c r="M432" s="28" t="s">
        <v>32</v>
      </c>
      <c r="N432" s="14">
        <v>160</v>
      </c>
      <c r="O432" s="27" t="s">
        <v>1979</v>
      </c>
      <c r="P432" s="28" t="s">
        <v>34</v>
      </c>
      <c r="Q432" s="27" t="s">
        <v>1266</v>
      </c>
    </row>
    <row r="433" s="3" customFormat="1" ht="74" customHeight="1" spans="1:17">
      <c r="A433" s="14" t="s">
        <v>22</v>
      </c>
      <c r="B433" s="14" t="s">
        <v>23</v>
      </c>
      <c r="C433" s="15" t="s">
        <v>1980</v>
      </c>
      <c r="D433" s="16" t="s">
        <v>25</v>
      </c>
      <c r="E433" s="14" t="s">
        <v>26</v>
      </c>
      <c r="F433" s="17" t="s">
        <v>1981</v>
      </c>
      <c r="G433" s="17" t="s">
        <v>1169</v>
      </c>
      <c r="H433" s="17" t="s">
        <v>29</v>
      </c>
      <c r="I433" s="17" t="s">
        <v>29</v>
      </c>
      <c r="J433" s="26" t="s">
        <v>277</v>
      </c>
      <c r="K433" s="27" t="s">
        <v>1982</v>
      </c>
      <c r="L433" s="28">
        <v>1.01</v>
      </c>
      <c r="M433" s="28" t="s">
        <v>32</v>
      </c>
      <c r="N433" s="14">
        <v>350</v>
      </c>
      <c r="O433" s="27" t="s">
        <v>1983</v>
      </c>
      <c r="P433" s="28" t="s">
        <v>34</v>
      </c>
      <c r="Q433" s="27" t="s">
        <v>35</v>
      </c>
    </row>
    <row r="434" s="3" customFormat="1" ht="74" customHeight="1" spans="1:17">
      <c r="A434" s="14" t="s">
        <v>22</v>
      </c>
      <c r="B434" s="14" t="s">
        <v>23</v>
      </c>
      <c r="C434" s="15" t="s">
        <v>1984</v>
      </c>
      <c r="D434" s="16" t="s">
        <v>25</v>
      </c>
      <c r="E434" s="14" t="s">
        <v>26</v>
      </c>
      <c r="F434" s="17" t="s">
        <v>1985</v>
      </c>
      <c r="G434" s="17" t="s">
        <v>1169</v>
      </c>
      <c r="H434" s="17" t="s">
        <v>29</v>
      </c>
      <c r="I434" s="17" t="s">
        <v>29</v>
      </c>
      <c r="J434" s="26" t="s">
        <v>277</v>
      </c>
      <c r="K434" s="27" t="s">
        <v>1986</v>
      </c>
      <c r="L434" s="28">
        <v>0.65</v>
      </c>
      <c r="M434" s="28" t="s">
        <v>32</v>
      </c>
      <c r="N434" s="14">
        <v>316</v>
      </c>
      <c r="O434" s="27" t="s">
        <v>1987</v>
      </c>
      <c r="P434" s="28" t="s">
        <v>34</v>
      </c>
      <c r="Q434" s="27" t="s">
        <v>1988</v>
      </c>
    </row>
    <row r="435" s="3" customFormat="1" ht="74" customHeight="1" spans="1:17">
      <c r="A435" s="14" t="s">
        <v>22</v>
      </c>
      <c r="B435" s="14" t="s">
        <v>23</v>
      </c>
      <c r="C435" s="15" t="s">
        <v>1989</v>
      </c>
      <c r="D435" s="16" t="s">
        <v>25</v>
      </c>
      <c r="E435" s="14" t="s">
        <v>26</v>
      </c>
      <c r="F435" s="17" t="s">
        <v>1990</v>
      </c>
      <c r="G435" s="17" t="s">
        <v>1169</v>
      </c>
      <c r="H435" s="17" t="s">
        <v>29</v>
      </c>
      <c r="I435" s="17" t="s">
        <v>29</v>
      </c>
      <c r="J435" s="26" t="s">
        <v>277</v>
      </c>
      <c r="K435" s="27" t="s">
        <v>1991</v>
      </c>
      <c r="L435" s="28">
        <v>0.99</v>
      </c>
      <c r="M435" s="28" t="s">
        <v>32</v>
      </c>
      <c r="N435" s="14">
        <v>410</v>
      </c>
      <c r="O435" s="27" t="s">
        <v>1992</v>
      </c>
      <c r="P435" s="28" t="s">
        <v>34</v>
      </c>
      <c r="Q435" s="27" t="s">
        <v>1993</v>
      </c>
    </row>
    <row r="436" s="3" customFormat="1" ht="74" customHeight="1" spans="1:17">
      <c r="A436" s="14" t="s">
        <v>22</v>
      </c>
      <c r="B436" s="14" t="s">
        <v>23</v>
      </c>
      <c r="C436" s="15" t="s">
        <v>1994</v>
      </c>
      <c r="D436" s="16" t="s">
        <v>25</v>
      </c>
      <c r="E436" s="14" t="s">
        <v>26</v>
      </c>
      <c r="F436" s="17" t="s">
        <v>1995</v>
      </c>
      <c r="G436" s="17" t="s">
        <v>1169</v>
      </c>
      <c r="H436" s="17" t="s">
        <v>29</v>
      </c>
      <c r="I436" s="17" t="s">
        <v>29</v>
      </c>
      <c r="J436" s="26" t="s">
        <v>277</v>
      </c>
      <c r="K436" s="27" t="s">
        <v>1996</v>
      </c>
      <c r="L436" s="28">
        <v>2.52</v>
      </c>
      <c r="M436" s="28" t="s">
        <v>32</v>
      </c>
      <c r="N436" s="14">
        <v>594</v>
      </c>
      <c r="O436" s="27" t="s">
        <v>1997</v>
      </c>
      <c r="P436" s="28" t="s">
        <v>34</v>
      </c>
      <c r="Q436" s="27" t="s">
        <v>1322</v>
      </c>
    </row>
    <row r="437" s="3" customFormat="1" ht="74" customHeight="1" spans="1:17">
      <c r="A437" s="14" t="s">
        <v>22</v>
      </c>
      <c r="B437" s="14" t="s">
        <v>23</v>
      </c>
      <c r="C437" s="15" t="s">
        <v>1998</v>
      </c>
      <c r="D437" s="16" t="s">
        <v>25</v>
      </c>
      <c r="E437" s="14" t="s">
        <v>26</v>
      </c>
      <c r="F437" s="17" t="s">
        <v>1999</v>
      </c>
      <c r="G437" s="17" t="s">
        <v>1169</v>
      </c>
      <c r="H437" s="17" t="s">
        <v>29</v>
      </c>
      <c r="I437" s="17" t="s">
        <v>29</v>
      </c>
      <c r="J437" s="26" t="s">
        <v>277</v>
      </c>
      <c r="K437" s="27" t="s">
        <v>2000</v>
      </c>
      <c r="L437" s="28">
        <v>6.53</v>
      </c>
      <c r="M437" s="28" t="s">
        <v>32</v>
      </c>
      <c r="N437" s="14">
        <v>560</v>
      </c>
      <c r="O437" s="27" t="s">
        <v>2001</v>
      </c>
      <c r="P437" s="28" t="s">
        <v>34</v>
      </c>
      <c r="Q437" s="27" t="s">
        <v>70</v>
      </c>
    </row>
    <row r="438" s="3" customFormat="1" ht="74" customHeight="1" spans="1:17">
      <c r="A438" s="14" t="s">
        <v>22</v>
      </c>
      <c r="B438" s="14" t="s">
        <v>23</v>
      </c>
      <c r="C438" s="15" t="s">
        <v>2002</v>
      </c>
      <c r="D438" s="16" t="s">
        <v>25</v>
      </c>
      <c r="E438" s="14" t="s">
        <v>26</v>
      </c>
      <c r="F438" s="17" t="s">
        <v>2003</v>
      </c>
      <c r="G438" s="17" t="s">
        <v>1169</v>
      </c>
      <c r="H438" s="17" t="s">
        <v>29</v>
      </c>
      <c r="I438" s="17" t="s">
        <v>29</v>
      </c>
      <c r="J438" s="26" t="s">
        <v>277</v>
      </c>
      <c r="K438" s="27" t="s">
        <v>2004</v>
      </c>
      <c r="L438" s="28">
        <v>5.4</v>
      </c>
      <c r="M438" s="28" t="s">
        <v>32</v>
      </c>
      <c r="N438" s="14">
        <v>470</v>
      </c>
      <c r="O438" s="27" t="s">
        <v>2005</v>
      </c>
      <c r="P438" s="28" t="s">
        <v>34</v>
      </c>
      <c r="Q438" s="27" t="s">
        <v>1372</v>
      </c>
    </row>
    <row r="439" s="3" customFormat="1" ht="74" customHeight="1" spans="1:17">
      <c r="A439" s="14" t="s">
        <v>22</v>
      </c>
      <c r="B439" s="14" t="s">
        <v>23</v>
      </c>
      <c r="C439" s="15" t="s">
        <v>2006</v>
      </c>
      <c r="D439" s="16" t="s">
        <v>25</v>
      </c>
      <c r="E439" s="14" t="s">
        <v>26</v>
      </c>
      <c r="F439" s="17" t="s">
        <v>2007</v>
      </c>
      <c r="G439" s="17" t="s">
        <v>1169</v>
      </c>
      <c r="H439" s="17" t="s">
        <v>29</v>
      </c>
      <c r="I439" s="17" t="s">
        <v>29</v>
      </c>
      <c r="J439" s="26" t="s">
        <v>277</v>
      </c>
      <c r="K439" s="27" t="s">
        <v>2008</v>
      </c>
      <c r="L439" s="28">
        <v>8.33</v>
      </c>
      <c r="M439" s="28" t="s">
        <v>32</v>
      </c>
      <c r="N439" s="14">
        <v>785</v>
      </c>
      <c r="O439" s="27" t="s">
        <v>2009</v>
      </c>
      <c r="P439" s="28" t="s">
        <v>34</v>
      </c>
      <c r="Q439" s="27" t="s">
        <v>722</v>
      </c>
    </row>
    <row r="440" s="3" customFormat="1" ht="74" customHeight="1" spans="1:17">
      <c r="A440" s="14" t="s">
        <v>22</v>
      </c>
      <c r="B440" s="14" t="s">
        <v>23</v>
      </c>
      <c r="C440" s="15" t="s">
        <v>2010</v>
      </c>
      <c r="D440" s="16" t="s">
        <v>25</v>
      </c>
      <c r="E440" s="14" t="s">
        <v>26</v>
      </c>
      <c r="F440" s="17" t="s">
        <v>2011</v>
      </c>
      <c r="G440" s="17" t="s">
        <v>1169</v>
      </c>
      <c r="H440" s="17" t="s">
        <v>29</v>
      </c>
      <c r="I440" s="17" t="s">
        <v>29</v>
      </c>
      <c r="J440" s="26" t="s">
        <v>277</v>
      </c>
      <c r="K440" s="27" t="s">
        <v>2012</v>
      </c>
      <c r="L440" s="28">
        <v>0.93</v>
      </c>
      <c r="M440" s="28" t="s">
        <v>32</v>
      </c>
      <c r="N440" s="14">
        <v>341</v>
      </c>
      <c r="O440" s="27" t="s">
        <v>2013</v>
      </c>
      <c r="P440" s="28" t="s">
        <v>34</v>
      </c>
      <c r="Q440" s="27" t="s">
        <v>1452</v>
      </c>
    </row>
    <row r="441" s="3" customFormat="1" ht="74" customHeight="1" spans="1:17">
      <c r="A441" s="14" t="s">
        <v>22</v>
      </c>
      <c r="B441" s="14" t="s">
        <v>23</v>
      </c>
      <c r="C441" s="15" t="s">
        <v>2014</v>
      </c>
      <c r="D441" s="16" t="s">
        <v>25</v>
      </c>
      <c r="E441" s="14" t="s">
        <v>26</v>
      </c>
      <c r="F441" s="17" t="s">
        <v>2015</v>
      </c>
      <c r="G441" s="17" t="s">
        <v>1169</v>
      </c>
      <c r="H441" s="17" t="s">
        <v>29</v>
      </c>
      <c r="I441" s="17" t="s">
        <v>29</v>
      </c>
      <c r="J441" s="26" t="s">
        <v>277</v>
      </c>
      <c r="K441" s="27" t="s">
        <v>2016</v>
      </c>
      <c r="L441" s="28">
        <v>0.75</v>
      </c>
      <c r="M441" s="28" t="s">
        <v>32</v>
      </c>
      <c r="N441" s="14">
        <v>260</v>
      </c>
      <c r="O441" s="27" t="s">
        <v>2017</v>
      </c>
      <c r="P441" s="28" t="s">
        <v>34</v>
      </c>
      <c r="Q441" s="27" t="s">
        <v>1082</v>
      </c>
    </row>
    <row r="442" s="3" customFormat="1" ht="74" customHeight="1" spans="1:17">
      <c r="A442" s="14" t="s">
        <v>22</v>
      </c>
      <c r="B442" s="14" t="s">
        <v>23</v>
      </c>
      <c r="C442" s="15" t="s">
        <v>2018</v>
      </c>
      <c r="D442" s="16" t="s">
        <v>25</v>
      </c>
      <c r="E442" s="14" t="s">
        <v>26</v>
      </c>
      <c r="F442" s="17" t="s">
        <v>2019</v>
      </c>
      <c r="G442" s="17" t="s">
        <v>1169</v>
      </c>
      <c r="H442" s="17" t="s">
        <v>29</v>
      </c>
      <c r="I442" s="17" t="s">
        <v>29</v>
      </c>
      <c r="J442" s="26" t="s">
        <v>277</v>
      </c>
      <c r="K442" s="27" t="s">
        <v>2020</v>
      </c>
      <c r="L442" s="28">
        <v>4.86</v>
      </c>
      <c r="M442" s="28" t="s">
        <v>32</v>
      </c>
      <c r="N442" s="14">
        <v>371</v>
      </c>
      <c r="O442" s="27" t="s">
        <v>2021</v>
      </c>
      <c r="P442" s="28" t="s">
        <v>34</v>
      </c>
      <c r="Q442" s="27" t="s">
        <v>1082</v>
      </c>
    </row>
    <row r="443" s="3" customFormat="1" ht="74" customHeight="1" spans="1:17">
      <c r="A443" s="14" t="s">
        <v>22</v>
      </c>
      <c r="B443" s="14" t="s">
        <v>23</v>
      </c>
      <c r="C443" s="15" t="s">
        <v>2022</v>
      </c>
      <c r="D443" s="16" t="s">
        <v>25</v>
      </c>
      <c r="E443" s="14" t="s">
        <v>26</v>
      </c>
      <c r="F443" s="17" t="s">
        <v>2023</v>
      </c>
      <c r="G443" s="17" t="s">
        <v>1169</v>
      </c>
      <c r="H443" s="17" t="s">
        <v>29</v>
      </c>
      <c r="I443" s="17" t="s">
        <v>29</v>
      </c>
      <c r="J443" s="26" t="s">
        <v>277</v>
      </c>
      <c r="K443" s="27" t="s">
        <v>2024</v>
      </c>
      <c r="L443" s="28">
        <v>1.38</v>
      </c>
      <c r="M443" s="28" t="s">
        <v>32</v>
      </c>
      <c r="N443" s="14">
        <v>361</v>
      </c>
      <c r="O443" s="27" t="s">
        <v>2025</v>
      </c>
      <c r="P443" s="28" t="s">
        <v>34</v>
      </c>
      <c r="Q443" s="27" t="s">
        <v>1341</v>
      </c>
    </row>
    <row r="444" s="3" customFormat="1" ht="74" customHeight="1" spans="1:17">
      <c r="A444" s="14" t="s">
        <v>22</v>
      </c>
      <c r="B444" s="14" t="s">
        <v>23</v>
      </c>
      <c r="C444" s="15" t="s">
        <v>2026</v>
      </c>
      <c r="D444" s="16" t="s">
        <v>25</v>
      </c>
      <c r="E444" s="14" t="s">
        <v>26</v>
      </c>
      <c r="F444" s="17" t="s">
        <v>2027</v>
      </c>
      <c r="G444" s="17" t="s">
        <v>1169</v>
      </c>
      <c r="H444" s="17" t="s">
        <v>29</v>
      </c>
      <c r="I444" s="17" t="s">
        <v>29</v>
      </c>
      <c r="J444" s="26" t="s">
        <v>277</v>
      </c>
      <c r="K444" s="27" t="s">
        <v>2028</v>
      </c>
      <c r="L444" s="28">
        <v>1.85</v>
      </c>
      <c r="M444" s="28" t="s">
        <v>32</v>
      </c>
      <c r="N444" s="14">
        <v>260</v>
      </c>
      <c r="O444" s="27" t="s">
        <v>2029</v>
      </c>
      <c r="P444" s="28" t="s">
        <v>34</v>
      </c>
      <c r="Q444" s="27" t="s">
        <v>285</v>
      </c>
    </row>
    <row r="445" s="3" customFormat="1" ht="74" customHeight="1" spans="1:17">
      <c r="A445" s="14" t="s">
        <v>22</v>
      </c>
      <c r="B445" s="14" t="s">
        <v>23</v>
      </c>
      <c r="C445" s="15" t="s">
        <v>2030</v>
      </c>
      <c r="D445" s="16" t="s">
        <v>25</v>
      </c>
      <c r="E445" s="14" t="s">
        <v>26</v>
      </c>
      <c r="F445" s="17" t="s">
        <v>2031</v>
      </c>
      <c r="G445" s="17" t="s">
        <v>1169</v>
      </c>
      <c r="H445" s="17" t="s">
        <v>29</v>
      </c>
      <c r="I445" s="17" t="s">
        <v>29</v>
      </c>
      <c r="J445" s="26" t="s">
        <v>277</v>
      </c>
      <c r="K445" s="27" t="s">
        <v>2032</v>
      </c>
      <c r="L445" s="28">
        <v>1.65</v>
      </c>
      <c r="M445" s="28" t="s">
        <v>32</v>
      </c>
      <c r="N445" s="14">
        <v>336</v>
      </c>
      <c r="O445" s="27" t="s">
        <v>2033</v>
      </c>
      <c r="P445" s="28" t="s">
        <v>34</v>
      </c>
      <c r="Q445" s="27" t="s">
        <v>1398</v>
      </c>
    </row>
    <row r="446" s="3" customFormat="1" ht="74" customHeight="1" spans="1:17">
      <c r="A446" s="14" t="s">
        <v>22</v>
      </c>
      <c r="B446" s="14" t="s">
        <v>23</v>
      </c>
      <c r="C446" s="15" t="s">
        <v>2034</v>
      </c>
      <c r="D446" s="16" t="s">
        <v>25</v>
      </c>
      <c r="E446" s="14" t="s">
        <v>26</v>
      </c>
      <c r="F446" s="17" t="s">
        <v>2035</v>
      </c>
      <c r="G446" s="17" t="s">
        <v>1169</v>
      </c>
      <c r="H446" s="17" t="s">
        <v>29</v>
      </c>
      <c r="I446" s="17" t="s">
        <v>29</v>
      </c>
      <c r="J446" s="26" t="s">
        <v>277</v>
      </c>
      <c r="K446" s="27" t="s">
        <v>1814</v>
      </c>
      <c r="L446" s="28">
        <v>0.68</v>
      </c>
      <c r="M446" s="28" t="s">
        <v>32</v>
      </c>
      <c r="N446" s="14">
        <v>241</v>
      </c>
      <c r="O446" s="27" t="s">
        <v>2036</v>
      </c>
      <c r="P446" s="28" t="s">
        <v>34</v>
      </c>
      <c r="Q446" s="27" t="s">
        <v>70</v>
      </c>
    </row>
    <row r="447" s="3" customFormat="1" ht="74" customHeight="1" spans="1:17">
      <c r="A447" s="14" t="s">
        <v>22</v>
      </c>
      <c r="B447" s="14" t="s">
        <v>23</v>
      </c>
      <c r="C447" s="15" t="s">
        <v>2037</v>
      </c>
      <c r="D447" s="14" t="s">
        <v>25</v>
      </c>
      <c r="E447" s="14" t="s">
        <v>26</v>
      </c>
      <c r="F447" s="17" t="s">
        <v>2038</v>
      </c>
      <c r="G447" s="17" t="s">
        <v>1169</v>
      </c>
      <c r="H447" s="17" t="s">
        <v>29</v>
      </c>
      <c r="I447" s="17" t="s">
        <v>29</v>
      </c>
      <c r="J447" s="26" t="s">
        <v>450</v>
      </c>
      <c r="K447" s="27" t="s">
        <v>2039</v>
      </c>
      <c r="L447" s="28">
        <v>3</v>
      </c>
      <c r="M447" s="53" t="s">
        <v>32</v>
      </c>
      <c r="N447" s="14">
        <v>514</v>
      </c>
      <c r="O447" s="27" t="s">
        <v>2040</v>
      </c>
      <c r="P447" s="28" t="s">
        <v>34</v>
      </c>
      <c r="Q447" s="27" t="s">
        <v>1266</v>
      </c>
    </row>
    <row r="448" s="3" customFormat="1" ht="74" customHeight="1" spans="1:17">
      <c r="A448" s="14" t="s">
        <v>22</v>
      </c>
      <c r="B448" s="14" t="s">
        <v>23</v>
      </c>
      <c r="C448" s="15" t="s">
        <v>2041</v>
      </c>
      <c r="D448" s="14" t="s">
        <v>25</v>
      </c>
      <c r="E448" s="14" t="s">
        <v>26</v>
      </c>
      <c r="F448" s="17" t="s">
        <v>2042</v>
      </c>
      <c r="G448" s="17" t="s">
        <v>1169</v>
      </c>
      <c r="H448" s="17" t="s">
        <v>29</v>
      </c>
      <c r="I448" s="17" t="s">
        <v>29</v>
      </c>
      <c r="J448" s="26" t="s">
        <v>450</v>
      </c>
      <c r="K448" s="27" t="s">
        <v>2043</v>
      </c>
      <c r="L448" s="28">
        <v>2.8</v>
      </c>
      <c r="M448" s="28" t="s">
        <v>32</v>
      </c>
      <c r="N448" s="14">
        <v>558</v>
      </c>
      <c r="O448" s="27" t="s">
        <v>2044</v>
      </c>
      <c r="P448" s="28" t="s">
        <v>34</v>
      </c>
      <c r="Q448" s="27" t="s">
        <v>1322</v>
      </c>
    </row>
    <row r="449" s="3" customFormat="1" ht="74" customHeight="1" spans="1:17">
      <c r="A449" s="14" t="s">
        <v>22</v>
      </c>
      <c r="B449" s="14" t="s">
        <v>23</v>
      </c>
      <c r="C449" s="15" t="s">
        <v>2045</v>
      </c>
      <c r="D449" s="14" t="s">
        <v>25</v>
      </c>
      <c r="E449" s="14" t="s">
        <v>26</v>
      </c>
      <c r="F449" s="17" t="s">
        <v>2046</v>
      </c>
      <c r="G449" s="17" t="s">
        <v>1169</v>
      </c>
      <c r="H449" s="17" t="s">
        <v>29</v>
      </c>
      <c r="I449" s="17" t="s">
        <v>29</v>
      </c>
      <c r="J449" s="26" t="s">
        <v>450</v>
      </c>
      <c r="K449" s="27" t="s">
        <v>2047</v>
      </c>
      <c r="L449" s="28">
        <v>0.64</v>
      </c>
      <c r="M449" s="28" t="s">
        <v>32</v>
      </c>
      <c r="N449" s="14">
        <v>967</v>
      </c>
      <c r="O449" s="27" t="s">
        <v>2048</v>
      </c>
      <c r="P449" s="28" t="s">
        <v>34</v>
      </c>
      <c r="Q449" s="27" t="s">
        <v>2049</v>
      </c>
    </row>
    <row r="450" s="3" customFormat="1" ht="74" customHeight="1" spans="1:17">
      <c r="A450" s="14" t="s">
        <v>22</v>
      </c>
      <c r="B450" s="14" t="s">
        <v>23</v>
      </c>
      <c r="C450" s="15" t="s">
        <v>2050</v>
      </c>
      <c r="D450" s="14" t="s">
        <v>25</v>
      </c>
      <c r="E450" s="14" t="s">
        <v>26</v>
      </c>
      <c r="F450" s="17" t="s">
        <v>2051</v>
      </c>
      <c r="G450" s="17" t="s">
        <v>1169</v>
      </c>
      <c r="H450" s="17" t="s">
        <v>29</v>
      </c>
      <c r="I450" s="17" t="s">
        <v>29</v>
      </c>
      <c r="J450" s="26" t="s">
        <v>450</v>
      </c>
      <c r="K450" s="27" t="s">
        <v>2052</v>
      </c>
      <c r="L450" s="28">
        <v>0.98</v>
      </c>
      <c r="M450" s="28" t="s">
        <v>32</v>
      </c>
      <c r="N450" s="14">
        <v>358</v>
      </c>
      <c r="O450" s="27" t="s">
        <v>2053</v>
      </c>
      <c r="P450" s="28" t="s">
        <v>34</v>
      </c>
      <c r="Q450" s="27" t="s">
        <v>1616</v>
      </c>
    </row>
    <row r="451" s="3" customFormat="1" ht="74" customHeight="1" spans="1:17">
      <c r="A451" s="14" t="s">
        <v>22</v>
      </c>
      <c r="B451" s="14" t="s">
        <v>23</v>
      </c>
      <c r="C451" s="15" t="s">
        <v>2054</v>
      </c>
      <c r="D451" s="14" t="s">
        <v>25</v>
      </c>
      <c r="E451" s="14" t="s">
        <v>26</v>
      </c>
      <c r="F451" s="17" t="s">
        <v>2055</v>
      </c>
      <c r="G451" s="17" t="s">
        <v>1169</v>
      </c>
      <c r="H451" s="17" t="s">
        <v>29</v>
      </c>
      <c r="I451" s="17" t="s">
        <v>29</v>
      </c>
      <c r="J451" s="26" t="s">
        <v>450</v>
      </c>
      <c r="K451" s="27" t="s">
        <v>2056</v>
      </c>
      <c r="L451" s="28">
        <v>0.97</v>
      </c>
      <c r="M451" s="53" t="s">
        <v>32</v>
      </c>
      <c r="N451" s="14">
        <v>389</v>
      </c>
      <c r="O451" s="27" t="s">
        <v>2057</v>
      </c>
      <c r="P451" s="28" t="s">
        <v>34</v>
      </c>
      <c r="Q451" s="27" t="s">
        <v>1372</v>
      </c>
    </row>
    <row r="452" s="3" customFormat="1" ht="74" customHeight="1" spans="1:17">
      <c r="A452" s="14" t="s">
        <v>22</v>
      </c>
      <c r="B452" s="14" t="s">
        <v>23</v>
      </c>
      <c r="C452" s="15" t="s">
        <v>2058</v>
      </c>
      <c r="D452" s="14" t="s">
        <v>25</v>
      </c>
      <c r="E452" s="14" t="s">
        <v>26</v>
      </c>
      <c r="F452" s="17" t="s">
        <v>2059</v>
      </c>
      <c r="G452" s="17" t="s">
        <v>1169</v>
      </c>
      <c r="H452" s="17" t="s">
        <v>29</v>
      </c>
      <c r="I452" s="17" t="s">
        <v>29</v>
      </c>
      <c r="J452" s="26" t="s">
        <v>450</v>
      </c>
      <c r="K452" s="27" t="s">
        <v>2060</v>
      </c>
      <c r="L452" s="28">
        <v>0.98</v>
      </c>
      <c r="M452" s="28" t="s">
        <v>32</v>
      </c>
      <c r="N452" s="14">
        <v>588</v>
      </c>
      <c r="O452" s="27" t="s">
        <v>2061</v>
      </c>
      <c r="P452" s="28" t="s">
        <v>34</v>
      </c>
      <c r="Q452" s="27" t="s">
        <v>2062</v>
      </c>
    </row>
    <row r="453" s="3" customFormat="1" ht="74" customHeight="1" spans="1:17">
      <c r="A453" s="14" t="s">
        <v>22</v>
      </c>
      <c r="B453" s="14" t="s">
        <v>23</v>
      </c>
      <c r="C453" s="15" t="s">
        <v>2063</v>
      </c>
      <c r="D453" s="14" t="s">
        <v>25</v>
      </c>
      <c r="E453" s="14" t="s">
        <v>26</v>
      </c>
      <c r="F453" s="17" t="s">
        <v>2064</v>
      </c>
      <c r="G453" s="17" t="s">
        <v>1169</v>
      </c>
      <c r="H453" s="17" t="s">
        <v>29</v>
      </c>
      <c r="I453" s="17" t="s">
        <v>29</v>
      </c>
      <c r="J453" s="26" t="s">
        <v>450</v>
      </c>
      <c r="K453" s="27" t="s">
        <v>2065</v>
      </c>
      <c r="L453" s="28">
        <v>3.92</v>
      </c>
      <c r="M453" s="28" t="s">
        <v>32</v>
      </c>
      <c r="N453" s="14">
        <v>372</v>
      </c>
      <c r="O453" s="27" t="s">
        <v>2066</v>
      </c>
      <c r="P453" s="28" t="s">
        <v>34</v>
      </c>
      <c r="Q453" s="27" t="s">
        <v>1082</v>
      </c>
    </row>
    <row r="454" s="3" customFormat="1" ht="74" customHeight="1" spans="1:17">
      <c r="A454" s="14" t="s">
        <v>22</v>
      </c>
      <c r="B454" s="14" t="s">
        <v>23</v>
      </c>
      <c r="C454" s="15" t="s">
        <v>2067</v>
      </c>
      <c r="D454" s="50" t="s">
        <v>25</v>
      </c>
      <c r="E454" s="50" t="s">
        <v>26</v>
      </c>
      <c r="F454" s="51" t="s">
        <v>2068</v>
      </c>
      <c r="G454" s="17" t="s">
        <v>1169</v>
      </c>
      <c r="H454" s="17" t="s">
        <v>29</v>
      </c>
      <c r="I454" s="17" t="s">
        <v>29</v>
      </c>
      <c r="J454" s="26" t="s">
        <v>450</v>
      </c>
      <c r="K454" s="52" t="s">
        <v>2069</v>
      </c>
      <c r="L454" s="53">
        <v>7.7</v>
      </c>
      <c r="M454" s="28" t="s">
        <v>32</v>
      </c>
      <c r="N454" s="50">
        <v>428</v>
      </c>
      <c r="O454" s="52" t="s">
        <v>2070</v>
      </c>
      <c r="P454" s="28" t="s">
        <v>34</v>
      </c>
      <c r="Q454" s="52" t="s">
        <v>1662</v>
      </c>
    </row>
    <row r="455" s="3" customFormat="1" ht="74" customHeight="1" spans="1:17">
      <c r="A455" s="14" t="s">
        <v>22</v>
      </c>
      <c r="B455" s="14" t="s">
        <v>23</v>
      </c>
      <c r="C455" s="15" t="s">
        <v>2071</v>
      </c>
      <c r="D455" s="14" t="s">
        <v>25</v>
      </c>
      <c r="E455" s="14" t="s">
        <v>26</v>
      </c>
      <c r="F455" s="17" t="s">
        <v>2072</v>
      </c>
      <c r="G455" s="17" t="s">
        <v>1169</v>
      </c>
      <c r="H455" s="17" t="s">
        <v>29</v>
      </c>
      <c r="I455" s="17" t="s">
        <v>29</v>
      </c>
      <c r="J455" s="26" t="s">
        <v>450</v>
      </c>
      <c r="K455" s="27" t="s">
        <v>2073</v>
      </c>
      <c r="L455" s="28">
        <v>2.86</v>
      </c>
      <c r="M455" s="28" t="s">
        <v>32</v>
      </c>
      <c r="N455" s="14">
        <v>367</v>
      </c>
      <c r="O455" s="27" t="s">
        <v>2074</v>
      </c>
      <c r="P455" s="28" t="s">
        <v>34</v>
      </c>
      <c r="Q455" s="27" t="s">
        <v>1210</v>
      </c>
    </row>
    <row r="456" s="3" customFormat="1" ht="76" customHeight="1" spans="1:17">
      <c r="A456" s="14" t="s">
        <v>22</v>
      </c>
      <c r="B456" s="14" t="s">
        <v>23</v>
      </c>
      <c r="C456" s="15" t="s">
        <v>2075</v>
      </c>
      <c r="D456" s="14" t="s">
        <v>25</v>
      </c>
      <c r="E456" s="14" t="s">
        <v>26</v>
      </c>
      <c r="F456" s="17" t="s">
        <v>2076</v>
      </c>
      <c r="G456" s="17" t="s">
        <v>1169</v>
      </c>
      <c r="H456" s="17" t="s">
        <v>29</v>
      </c>
      <c r="I456" s="17" t="s">
        <v>29</v>
      </c>
      <c r="J456" s="26" t="s">
        <v>450</v>
      </c>
      <c r="K456" s="27" t="s">
        <v>2077</v>
      </c>
      <c r="L456" s="28">
        <v>7.66</v>
      </c>
      <c r="M456" s="28" t="s">
        <v>32</v>
      </c>
      <c r="N456" s="14">
        <v>882</v>
      </c>
      <c r="O456" s="27" t="s">
        <v>2078</v>
      </c>
      <c r="P456" s="28" t="s">
        <v>34</v>
      </c>
      <c r="Q456" s="27" t="s">
        <v>1224</v>
      </c>
    </row>
    <row r="457" s="3" customFormat="1" ht="76" customHeight="1" spans="1:17">
      <c r="A457" s="14" t="s">
        <v>22</v>
      </c>
      <c r="B457" s="14" t="s">
        <v>23</v>
      </c>
      <c r="C457" s="15" t="s">
        <v>2079</v>
      </c>
      <c r="D457" s="50" t="s">
        <v>25</v>
      </c>
      <c r="E457" s="50" t="s">
        <v>26</v>
      </c>
      <c r="F457" s="51" t="s">
        <v>2080</v>
      </c>
      <c r="G457" s="17" t="s">
        <v>1169</v>
      </c>
      <c r="H457" s="17" t="s">
        <v>29</v>
      </c>
      <c r="I457" s="17" t="s">
        <v>29</v>
      </c>
      <c r="J457" s="26" t="s">
        <v>450</v>
      </c>
      <c r="K457" s="52" t="s">
        <v>2081</v>
      </c>
      <c r="L457" s="53">
        <v>4.35</v>
      </c>
      <c r="M457" s="28" t="s">
        <v>32</v>
      </c>
      <c r="N457" s="50">
        <v>396</v>
      </c>
      <c r="O457" s="52" t="s">
        <v>2082</v>
      </c>
      <c r="P457" s="28" t="s">
        <v>34</v>
      </c>
      <c r="Q457" s="52" t="s">
        <v>1322</v>
      </c>
    </row>
    <row r="458" s="3" customFormat="1" ht="74" customHeight="1" spans="1:17">
      <c r="A458" s="14" t="s">
        <v>22</v>
      </c>
      <c r="B458" s="14" t="s">
        <v>23</v>
      </c>
      <c r="C458" s="15" t="s">
        <v>2083</v>
      </c>
      <c r="D458" s="14" t="s">
        <v>25</v>
      </c>
      <c r="E458" s="14" t="s">
        <v>26</v>
      </c>
      <c r="F458" s="17" t="s">
        <v>2084</v>
      </c>
      <c r="G458" s="17" t="s">
        <v>1169</v>
      </c>
      <c r="H458" s="17" t="s">
        <v>29</v>
      </c>
      <c r="I458" s="17" t="s">
        <v>29</v>
      </c>
      <c r="J458" s="26" t="s">
        <v>450</v>
      </c>
      <c r="K458" s="27" t="s">
        <v>2085</v>
      </c>
      <c r="L458" s="28">
        <v>6.14</v>
      </c>
      <c r="M458" s="28" t="s">
        <v>32</v>
      </c>
      <c r="N458" s="14">
        <v>731</v>
      </c>
      <c r="O458" s="27" t="s">
        <v>2086</v>
      </c>
      <c r="P458" s="28" t="s">
        <v>34</v>
      </c>
      <c r="Q458" s="27" t="s">
        <v>1238</v>
      </c>
    </row>
    <row r="459" s="3" customFormat="1" ht="90" customHeight="1" spans="1:17">
      <c r="A459" s="14" t="s">
        <v>22</v>
      </c>
      <c r="B459" s="14" t="s">
        <v>23</v>
      </c>
      <c r="C459" s="15" t="s">
        <v>2087</v>
      </c>
      <c r="D459" s="14" t="s">
        <v>25</v>
      </c>
      <c r="E459" s="14" t="s">
        <v>26</v>
      </c>
      <c r="F459" s="18" t="s">
        <v>2088</v>
      </c>
      <c r="G459" s="17" t="s">
        <v>1169</v>
      </c>
      <c r="H459" s="17" t="s">
        <v>29</v>
      </c>
      <c r="I459" s="17" t="s">
        <v>29</v>
      </c>
      <c r="J459" s="26" t="s">
        <v>450</v>
      </c>
      <c r="K459" s="27" t="s">
        <v>2089</v>
      </c>
      <c r="L459" s="28">
        <v>2.68</v>
      </c>
      <c r="M459" s="28" t="s">
        <v>32</v>
      </c>
      <c r="N459" s="14">
        <v>440</v>
      </c>
      <c r="O459" s="27" t="s">
        <v>2090</v>
      </c>
      <c r="P459" s="28" t="s">
        <v>34</v>
      </c>
      <c r="Q459" s="27" t="s">
        <v>383</v>
      </c>
    </row>
    <row r="460" s="3" customFormat="1" ht="76" customHeight="1" spans="1:17">
      <c r="A460" s="14" t="s">
        <v>22</v>
      </c>
      <c r="B460" s="14" t="s">
        <v>23</v>
      </c>
      <c r="C460" s="15" t="s">
        <v>2091</v>
      </c>
      <c r="D460" s="14" t="s">
        <v>25</v>
      </c>
      <c r="E460" s="14" t="s">
        <v>26</v>
      </c>
      <c r="F460" s="17" t="s">
        <v>2092</v>
      </c>
      <c r="G460" s="17" t="s">
        <v>1169</v>
      </c>
      <c r="H460" s="17" t="s">
        <v>29</v>
      </c>
      <c r="I460" s="17" t="s">
        <v>29</v>
      </c>
      <c r="J460" s="26" t="s">
        <v>450</v>
      </c>
      <c r="K460" s="27" t="s">
        <v>2093</v>
      </c>
      <c r="L460" s="28">
        <v>3.2</v>
      </c>
      <c r="M460" s="28" t="s">
        <v>32</v>
      </c>
      <c r="N460" s="14">
        <v>314</v>
      </c>
      <c r="O460" s="27" t="s">
        <v>2094</v>
      </c>
      <c r="P460" s="28" t="s">
        <v>34</v>
      </c>
      <c r="Q460" s="27" t="s">
        <v>1082</v>
      </c>
    </row>
    <row r="461" s="3" customFormat="1" ht="80" customHeight="1" spans="1:17">
      <c r="A461" s="14" t="s">
        <v>22</v>
      </c>
      <c r="B461" s="14" t="s">
        <v>23</v>
      </c>
      <c r="C461" s="15" t="s">
        <v>2095</v>
      </c>
      <c r="D461" s="14" t="s">
        <v>25</v>
      </c>
      <c r="E461" s="14" t="s">
        <v>26</v>
      </c>
      <c r="F461" s="17" t="s">
        <v>2096</v>
      </c>
      <c r="G461" s="17" t="s">
        <v>1169</v>
      </c>
      <c r="H461" s="17" t="s">
        <v>29</v>
      </c>
      <c r="I461" s="17" t="s">
        <v>29</v>
      </c>
      <c r="J461" s="26" t="s">
        <v>450</v>
      </c>
      <c r="K461" s="27" t="s">
        <v>2097</v>
      </c>
      <c r="L461" s="28">
        <v>5</v>
      </c>
      <c r="M461" s="28" t="s">
        <v>32</v>
      </c>
      <c r="N461" s="14">
        <v>1112</v>
      </c>
      <c r="O461" s="27" t="s">
        <v>2098</v>
      </c>
      <c r="P461" s="28" t="s">
        <v>34</v>
      </c>
      <c r="Q461" s="27" t="s">
        <v>2099</v>
      </c>
    </row>
    <row r="462" s="3" customFormat="1" ht="76" customHeight="1" spans="1:17">
      <c r="A462" s="14" t="s">
        <v>22</v>
      </c>
      <c r="B462" s="14" t="s">
        <v>23</v>
      </c>
      <c r="C462" s="15" t="s">
        <v>2100</v>
      </c>
      <c r="D462" s="14" t="s">
        <v>25</v>
      </c>
      <c r="E462" s="14" t="s">
        <v>26</v>
      </c>
      <c r="F462" s="17" t="s">
        <v>2101</v>
      </c>
      <c r="G462" s="17" t="s">
        <v>1169</v>
      </c>
      <c r="H462" s="17" t="s">
        <v>29</v>
      </c>
      <c r="I462" s="17" t="s">
        <v>29</v>
      </c>
      <c r="J462" s="26" t="s">
        <v>450</v>
      </c>
      <c r="K462" s="27" t="s">
        <v>2102</v>
      </c>
      <c r="L462" s="28">
        <v>1.89</v>
      </c>
      <c r="M462" s="28" t="s">
        <v>32</v>
      </c>
      <c r="N462" s="14">
        <v>200</v>
      </c>
      <c r="O462" s="27" t="s">
        <v>2103</v>
      </c>
      <c r="P462" s="28" t="s">
        <v>34</v>
      </c>
      <c r="Q462" s="27" t="s">
        <v>493</v>
      </c>
    </row>
    <row r="463" s="3" customFormat="1" ht="79" customHeight="1" spans="1:17">
      <c r="A463" s="14" t="s">
        <v>22</v>
      </c>
      <c r="B463" s="14" t="s">
        <v>23</v>
      </c>
      <c r="C463" s="15" t="s">
        <v>2104</v>
      </c>
      <c r="D463" s="14" t="s">
        <v>25</v>
      </c>
      <c r="E463" s="14" t="s">
        <v>26</v>
      </c>
      <c r="F463" s="17" t="s">
        <v>2105</v>
      </c>
      <c r="G463" s="17" t="s">
        <v>1169</v>
      </c>
      <c r="H463" s="17" t="s">
        <v>29</v>
      </c>
      <c r="I463" s="17" t="s">
        <v>29</v>
      </c>
      <c r="J463" s="26" t="s">
        <v>450</v>
      </c>
      <c r="K463" s="27" t="s">
        <v>2106</v>
      </c>
      <c r="L463" s="28">
        <v>4.59</v>
      </c>
      <c r="M463" s="28" t="s">
        <v>32</v>
      </c>
      <c r="N463" s="14">
        <v>1365</v>
      </c>
      <c r="O463" s="27" t="s">
        <v>2107</v>
      </c>
      <c r="P463" s="28" t="s">
        <v>34</v>
      </c>
      <c r="Q463" s="27" t="s">
        <v>2108</v>
      </c>
    </row>
    <row r="464" s="3" customFormat="1" ht="78" customHeight="1" spans="1:17">
      <c r="A464" s="14" t="s">
        <v>22</v>
      </c>
      <c r="B464" s="14" t="s">
        <v>23</v>
      </c>
      <c r="C464" s="15" t="s">
        <v>2109</v>
      </c>
      <c r="D464" s="14" t="s">
        <v>25</v>
      </c>
      <c r="E464" s="14" t="s">
        <v>26</v>
      </c>
      <c r="F464" s="17" t="s">
        <v>2110</v>
      </c>
      <c r="G464" s="17" t="s">
        <v>1169</v>
      </c>
      <c r="H464" s="17" t="s">
        <v>29</v>
      </c>
      <c r="I464" s="17" t="s">
        <v>29</v>
      </c>
      <c r="J464" s="26" t="s">
        <v>450</v>
      </c>
      <c r="K464" s="27" t="s">
        <v>2111</v>
      </c>
      <c r="L464" s="28">
        <v>1.2</v>
      </c>
      <c r="M464" s="28" t="s">
        <v>32</v>
      </c>
      <c r="N464" s="14">
        <v>353</v>
      </c>
      <c r="O464" s="27" t="s">
        <v>2112</v>
      </c>
      <c r="P464" s="28" t="s">
        <v>34</v>
      </c>
      <c r="Q464" s="27" t="s">
        <v>1901</v>
      </c>
    </row>
    <row r="465" s="3" customFormat="1" ht="76" customHeight="1" spans="1:17">
      <c r="A465" s="14" t="s">
        <v>22</v>
      </c>
      <c r="B465" s="14" t="s">
        <v>23</v>
      </c>
      <c r="C465" s="15" t="s">
        <v>2113</v>
      </c>
      <c r="D465" s="14" t="s">
        <v>25</v>
      </c>
      <c r="E465" s="16" t="s">
        <v>26</v>
      </c>
      <c r="F465" s="16" t="s">
        <v>2114</v>
      </c>
      <c r="G465" s="17" t="s">
        <v>1169</v>
      </c>
      <c r="H465" s="17" t="s">
        <v>29</v>
      </c>
      <c r="I465" s="17" t="s">
        <v>29</v>
      </c>
      <c r="J465" s="26" t="s">
        <v>450</v>
      </c>
      <c r="K465" s="29" t="s">
        <v>2097</v>
      </c>
      <c r="L465" s="30">
        <v>5</v>
      </c>
      <c r="M465" s="28" t="s">
        <v>32</v>
      </c>
      <c r="N465" s="16">
        <v>681</v>
      </c>
      <c r="O465" s="29" t="s">
        <v>2115</v>
      </c>
      <c r="P465" s="28" t="s">
        <v>34</v>
      </c>
      <c r="Q465" s="29" t="s">
        <v>1332</v>
      </c>
    </row>
    <row r="466" s="3" customFormat="1" ht="81" customHeight="1" spans="1:17">
      <c r="A466" s="14" t="s">
        <v>22</v>
      </c>
      <c r="B466" s="14" t="s">
        <v>23</v>
      </c>
      <c r="C466" s="15" t="s">
        <v>2116</v>
      </c>
      <c r="D466" s="14" t="s">
        <v>25</v>
      </c>
      <c r="E466" s="14" t="s">
        <v>26</v>
      </c>
      <c r="F466" s="17" t="s">
        <v>2117</v>
      </c>
      <c r="G466" s="17" t="s">
        <v>1169</v>
      </c>
      <c r="H466" s="17" t="s">
        <v>29</v>
      </c>
      <c r="I466" s="17" t="s">
        <v>29</v>
      </c>
      <c r="J466" s="26" t="s">
        <v>450</v>
      </c>
      <c r="K466" s="27" t="s">
        <v>2118</v>
      </c>
      <c r="L466" s="28">
        <v>7.5</v>
      </c>
      <c r="M466" s="28" t="s">
        <v>32</v>
      </c>
      <c r="N466" s="14">
        <v>422</v>
      </c>
      <c r="O466" s="27" t="s">
        <v>2119</v>
      </c>
      <c r="P466" s="28" t="s">
        <v>34</v>
      </c>
      <c r="Q466" s="27" t="s">
        <v>393</v>
      </c>
    </row>
    <row r="467" s="3" customFormat="1" ht="76" customHeight="1" spans="1:17">
      <c r="A467" s="14" t="s">
        <v>22</v>
      </c>
      <c r="B467" s="14" t="s">
        <v>23</v>
      </c>
      <c r="C467" s="15" t="s">
        <v>2120</v>
      </c>
      <c r="D467" s="14" t="s">
        <v>25</v>
      </c>
      <c r="E467" s="14" t="s">
        <v>26</v>
      </c>
      <c r="F467" s="17" t="s">
        <v>2121</v>
      </c>
      <c r="G467" s="17" t="s">
        <v>1169</v>
      </c>
      <c r="H467" s="17" t="s">
        <v>29</v>
      </c>
      <c r="I467" s="17" t="s">
        <v>29</v>
      </c>
      <c r="J467" s="26" t="s">
        <v>450</v>
      </c>
      <c r="K467" s="27" t="s">
        <v>2122</v>
      </c>
      <c r="L467" s="28">
        <v>4.6</v>
      </c>
      <c r="M467" s="28" t="s">
        <v>32</v>
      </c>
      <c r="N467" s="14">
        <v>431</v>
      </c>
      <c r="O467" s="27" t="s">
        <v>2123</v>
      </c>
      <c r="P467" s="28" t="s">
        <v>34</v>
      </c>
      <c r="Q467" s="27" t="s">
        <v>780</v>
      </c>
    </row>
    <row r="468" s="3" customFormat="1" ht="73" customHeight="1" spans="1:17">
      <c r="A468" s="14" t="s">
        <v>22</v>
      </c>
      <c r="B468" s="14" t="s">
        <v>23</v>
      </c>
      <c r="C468" s="15" t="s">
        <v>2124</v>
      </c>
      <c r="D468" s="14" t="s">
        <v>25</v>
      </c>
      <c r="E468" s="14" t="s">
        <v>26</v>
      </c>
      <c r="F468" s="17" t="s">
        <v>2125</v>
      </c>
      <c r="G468" s="17" t="s">
        <v>1169</v>
      </c>
      <c r="H468" s="17" t="s">
        <v>29</v>
      </c>
      <c r="I468" s="17" t="s">
        <v>29</v>
      </c>
      <c r="J468" s="26" t="s">
        <v>450</v>
      </c>
      <c r="K468" s="27" t="s">
        <v>2122</v>
      </c>
      <c r="L468" s="28">
        <v>3.63</v>
      </c>
      <c r="M468" s="28" t="s">
        <v>32</v>
      </c>
      <c r="N468" s="14">
        <v>613</v>
      </c>
      <c r="O468" s="27" t="s">
        <v>2126</v>
      </c>
      <c r="P468" s="28" t="s">
        <v>34</v>
      </c>
      <c r="Q468" s="27" t="s">
        <v>1274</v>
      </c>
    </row>
    <row r="469" s="3" customFormat="1" ht="76" customHeight="1" spans="1:17">
      <c r="A469" s="14" t="s">
        <v>22</v>
      </c>
      <c r="B469" s="14" t="s">
        <v>23</v>
      </c>
      <c r="C469" s="15" t="s">
        <v>2127</v>
      </c>
      <c r="D469" s="14" t="s">
        <v>25</v>
      </c>
      <c r="E469" s="14" t="s">
        <v>26</v>
      </c>
      <c r="F469" s="17" t="s">
        <v>2128</v>
      </c>
      <c r="G469" s="17" t="s">
        <v>1169</v>
      </c>
      <c r="H469" s="17" t="s">
        <v>29</v>
      </c>
      <c r="I469" s="17" t="s">
        <v>29</v>
      </c>
      <c r="J469" s="26" t="s">
        <v>450</v>
      </c>
      <c r="K469" s="27" t="s">
        <v>2129</v>
      </c>
      <c r="L469" s="28">
        <v>8.57</v>
      </c>
      <c r="M469" s="28" t="s">
        <v>32</v>
      </c>
      <c r="N469" s="14">
        <v>345</v>
      </c>
      <c r="O469" s="27" t="s">
        <v>2130</v>
      </c>
      <c r="P469" s="28" t="s">
        <v>34</v>
      </c>
      <c r="Q469" s="27" t="s">
        <v>1210</v>
      </c>
    </row>
    <row r="470" s="3" customFormat="1" ht="75" customHeight="1" spans="1:17">
      <c r="A470" s="14" t="s">
        <v>22</v>
      </c>
      <c r="B470" s="14" t="s">
        <v>23</v>
      </c>
      <c r="C470" s="15" t="s">
        <v>2131</v>
      </c>
      <c r="D470" s="14" t="s">
        <v>25</v>
      </c>
      <c r="E470" s="14" t="s">
        <v>26</v>
      </c>
      <c r="F470" s="17" t="s">
        <v>2132</v>
      </c>
      <c r="G470" s="17" t="s">
        <v>1169</v>
      </c>
      <c r="H470" s="17" t="s">
        <v>29</v>
      </c>
      <c r="I470" s="17" t="s">
        <v>29</v>
      </c>
      <c r="J470" s="26" t="s">
        <v>450</v>
      </c>
      <c r="K470" s="27" t="s">
        <v>2133</v>
      </c>
      <c r="L470" s="28">
        <v>3.11</v>
      </c>
      <c r="M470" s="28" t="s">
        <v>32</v>
      </c>
      <c r="N470" s="14">
        <v>967</v>
      </c>
      <c r="O470" s="27" t="s">
        <v>2134</v>
      </c>
      <c r="P470" s="28" t="s">
        <v>34</v>
      </c>
      <c r="Q470" s="27" t="s">
        <v>1073</v>
      </c>
    </row>
    <row r="471" s="3" customFormat="1" ht="73" customHeight="1" spans="1:17">
      <c r="A471" s="14" t="s">
        <v>22</v>
      </c>
      <c r="B471" s="14" t="s">
        <v>23</v>
      </c>
      <c r="C471" s="15" t="s">
        <v>2135</v>
      </c>
      <c r="D471" s="14" t="s">
        <v>25</v>
      </c>
      <c r="E471" s="14" t="s">
        <v>26</v>
      </c>
      <c r="F471" s="17" t="s">
        <v>2136</v>
      </c>
      <c r="G471" s="17" t="s">
        <v>1169</v>
      </c>
      <c r="H471" s="17" t="s">
        <v>29</v>
      </c>
      <c r="I471" s="17" t="s">
        <v>29</v>
      </c>
      <c r="J471" s="26" t="s">
        <v>579</v>
      </c>
      <c r="K471" s="27" t="s">
        <v>1760</v>
      </c>
      <c r="L471" s="28">
        <v>0.26</v>
      </c>
      <c r="M471" s="28" t="s">
        <v>32</v>
      </c>
      <c r="N471" s="14">
        <v>208</v>
      </c>
      <c r="O471" s="27" t="s">
        <v>2137</v>
      </c>
      <c r="P471" s="28" t="s">
        <v>34</v>
      </c>
      <c r="Q471" s="27" t="s">
        <v>137</v>
      </c>
    </row>
    <row r="472" s="3" customFormat="1" ht="73" customHeight="1" spans="1:17">
      <c r="A472" s="14" t="s">
        <v>22</v>
      </c>
      <c r="B472" s="14" t="s">
        <v>23</v>
      </c>
      <c r="C472" s="15" t="s">
        <v>2138</v>
      </c>
      <c r="D472" s="14" t="s">
        <v>25</v>
      </c>
      <c r="E472" s="14" t="s">
        <v>26</v>
      </c>
      <c r="F472" s="17" t="s">
        <v>2139</v>
      </c>
      <c r="G472" s="17" t="s">
        <v>1169</v>
      </c>
      <c r="H472" s="17" t="s">
        <v>29</v>
      </c>
      <c r="I472" s="17" t="s">
        <v>29</v>
      </c>
      <c r="J472" s="26" t="s">
        <v>579</v>
      </c>
      <c r="K472" s="27" t="s">
        <v>2140</v>
      </c>
      <c r="L472" s="28">
        <v>6.41</v>
      </c>
      <c r="M472" s="28" t="s">
        <v>32</v>
      </c>
      <c r="N472" s="14">
        <v>946</v>
      </c>
      <c r="O472" s="27" t="s">
        <v>2141</v>
      </c>
      <c r="P472" s="28" t="s">
        <v>34</v>
      </c>
      <c r="Q472" s="27" t="s">
        <v>2142</v>
      </c>
    </row>
    <row r="473" s="3" customFormat="1" ht="73" customHeight="1" spans="1:17">
      <c r="A473" s="14" t="s">
        <v>22</v>
      </c>
      <c r="B473" s="14" t="s">
        <v>23</v>
      </c>
      <c r="C473" s="15" t="s">
        <v>2143</v>
      </c>
      <c r="D473" s="14" t="s">
        <v>25</v>
      </c>
      <c r="E473" s="14" t="s">
        <v>26</v>
      </c>
      <c r="F473" s="17" t="s">
        <v>2144</v>
      </c>
      <c r="G473" s="17" t="s">
        <v>1169</v>
      </c>
      <c r="H473" s="17" t="s">
        <v>29</v>
      </c>
      <c r="I473" s="17" t="s">
        <v>29</v>
      </c>
      <c r="J473" s="26" t="s">
        <v>579</v>
      </c>
      <c r="K473" s="27" t="s">
        <v>2145</v>
      </c>
      <c r="L473" s="28">
        <v>2.47</v>
      </c>
      <c r="M473" s="28" t="s">
        <v>32</v>
      </c>
      <c r="N473" s="14">
        <v>534</v>
      </c>
      <c r="O473" s="27" t="s">
        <v>2146</v>
      </c>
      <c r="P473" s="28" t="s">
        <v>34</v>
      </c>
      <c r="Q473" s="27" t="s">
        <v>1082</v>
      </c>
    </row>
    <row r="474" s="3" customFormat="1" ht="75" customHeight="1" spans="1:17">
      <c r="A474" s="14" t="s">
        <v>22</v>
      </c>
      <c r="B474" s="14" t="s">
        <v>23</v>
      </c>
      <c r="C474" s="15" t="s">
        <v>2147</v>
      </c>
      <c r="D474" s="14" t="s">
        <v>25</v>
      </c>
      <c r="E474" s="14" t="s">
        <v>26</v>
      </c>
      <c r="F474" s="17" t="s">
        <v>2148</v>
      </c>
      <c r="G474" s="17" t="s">
        <v>1169</v>
      </c>
      <c r="H474" s="17" t="s">
        <v>29</v>
      </c>
      <c r="I474" s="17" t="s">
        <v>29</v>
      </c>
      <c r="J474" s="26" t="s">
        <v>579</v>
      </c>
      <c r="K474" s="27" t="s">
        <v>2149</v>
      </c>
      <c r="L474" s="28">
        <v>1.42</v>
      </c>
      <c r="M474" s="28" t="s">
        <v>32</v>
      </c>
      <c r="N474" s="14">
        <v>140</v>
      </c>
      <c r="O474" s="27" t="s">
        <v>2150</v>
      </c>
      <c r="P474" s="28" t="s">
        <v>34</v>
      </c>
      <c r="Q474" s="27" t="s">
        <v>137</v>
      </c>
    </row>
    <row r="475" s="3" customFormat="1" ht="77" customHeight="1" spans="1:17">
      <c r="A475" s="14" t="s">
        <v>22</v>
      </c>
      <c r="B475" s="14" t="s">
        <v>23</v>
      </c>
      <c r="C475" s="15" t="s">
        <v>2151</v>
      </c>
      <c r="D475" s="14" t="s">
        <v>25</v>
      </c>
      <c r="E475" s="14" t="s">
        <v>26</v>
      </c>
      <c r="F475" s="17" t="s">
        <v>2152</v>
      </c>
      <c r="G475" s="17" t="s">
        <v>1169</v>
      </c>
      <c r="H475" s="17" t="s">
        <v>29</v>
      </c>
      <c r="I475" s="17" t="s">
        <v>29</v>
      </c>
      <c r="J475" s="26" t="s">
        <v>579</v>
      </c>
      <c r="K475" s="27" t="s">
        <v>2153</v>
      </c>
      <c r="L475" s="28">
        <v>0.88</v>
      </c>
      <c r="M475" s="28" t="s">
        <v>32</v>
      </c>
      <c r="N475" s="14">
        <v>221</v>
      </c>
      <c r="O475" s="27" t="s">
        <v>2154</v>
      </c>
      <c r="P475" s="28" t="s">
        <v>34</v>
      </c>
      <c r="Q475" s="27" t="s">
        <v>1082</v>
      </c>
    </row>
    <row r="476" s="3" customFormat="1" ht="77" customHeight="1" spans="1:17">
      <c r="A476" s="14" t="s">
        <v>22</v>
      </c>
      <c r="B476" s="14" t="s">
        <v>23</v>
      </c>
      <c r="C476" s="15" t="s">
        <v>2155</v>
      </c>
      <c r="D476" s="14" t="s">
        <v>25</v>
      </c>
      <c r="E476" s="14" t="s">
        <v>26</v>
      </c>
      <c r="F476" s="17" t="s">
        <v>2156</v>
      </c>
      <c r="G476" s="17" t="s">
        <v>1169</v>
      </c>
      <c r="H476" s="17" t="s">
        <v>29</v>
      </c>
      <c r="I476" s="17" t="s">
        <v>29</v>
      </c>
      <c r="J476" s="26" t="s">
        <v>579</v>
      </c>
      <c r="K476" s="27" t="s">
        <v>2157</v>
      </c>
      <c r="L476" s="28">
        <v>5.4</v>
      </c>
      <c r="M476" s="28" t="s">
        <v>32</v>
      </c>
      <c r="N476" s="14">
        <v>827</v>
      </c>
      <c r="O476" s="27" t="s">
        <v>2158</v>
      </c>
      <c r="P476" s="28" t="s">
        <v>34</v>
      </c>
      <c r="Q476" s="27" t="s">
        <v>1457</v>
      </c>
    </row>
    <row r="477" s="3" customFormat="1" ht="74" customHeight="1" spans="1:17">
      <c r="A477" s="14" t="s">
        <v>22</v>
      </c>
      <c r="B477" s="14" t="s">
        <v>23</v>
      </c>
      <c r="C477" s="15" t="s">
        <v>2159</v>
      </c>
      <c r="D477" s="14" t="s">
        <v>25</v>
      </c>
      <c r="E477" s="14" t="s">
        <v>26</v>
      </c>
      <c r="F477" s="17" t="s">
        <v>2160</v>
      </c>
      <c r="G477" s="17" t="s">
        <v>1169</v>
      </c>
      <c r="H477" s="17" t="s">
        <v>29</v>
      </c>
      <c r="I477" s="17" t="s">
        <v>29</v>
      </c>
      <c r="J477" s="26" t="s">
        <v>579</v>
      </c>
      <c r="K477" s="27" t="s">
        <v>2161</v>
      </c>
      <c r="L477" s="28">
        <v>3.05</v>
      </c>
      <c r="M477" s="28" t="s">
        <v>32</v>
      </c>
      <c r="N477" s="14">
        <v>401</v>
      </c>
      <c r="O477" s="27" t="s">
        <v>2162</v>
      </c>
      <c r="P477" s="28" t="s">
        <v>34</v>
      </c>
      <c r="Q477" s="27" t="s">
        <v>35</v>
      </c>
    </row>
    <row r="478" s="3" customFormat="1" ht="76" customHeight="1" spans="1:17">
      <c r="A478" s="14" t="s">
        <v>22</v>
      </c>
      <c r="B478" s="14" t="s">
        <v>23</v>
      </c>
      <c r="C478" s="15" t="s">
        <v>2163</v>
      </c>
      <c r="D478" s="14" t="s">
        <v>25</v>
      </c>
      <c r="E478" s="14" t="s">
        <v>26</v>
      </c>
      <c r="F478" s="17" t="s">
        <v>2164</v>
      </c>
      <c r="G478" s="17" t="s">
        <v>1169</v>
      </c>
      <c r="H478" s="17" t="s">
        <v>29</v>
      </c>
      <c r="I478" s="17" t="s">
        <v>29</v>
      </c>
      <c r="J478" s="26" t="s">
        <v>579</v>
      </c>
      <c r="K478" s="27" t="s">
        <v>2165</v>
      </c>
      <c r="L478" s="28">
        <v>0.43</v>
      </c>
      <c r="M478" s="28" t="s">
        <v>32</v>
      </c>
      <c r="N478" s="14">
        <v>508</v>
      </c>
      <c r="O478" s="27" t="s">
        <v>2166</v>
      </c>
      <c r="P478" s="28" t="s">
        <v>34</v>
      </c>
      <c r="Q478" s="27" t="s">
        <v>1266</v>
      </c>
    </row>
    <row r="479" s="3" customFormat="1" ht="81" customHeight="1" spans="1:17">
      <c r="A479" s="14" t="s">
        <v>22</v>
      </c>
      <c r="B479" s="14" t="s">
        <v>23</v>
      </c>
      <c r="C479" s="15" t="s">
        <v>2167</v>
      </c>
      <c r="D479" s="14" t="s">
        <v>25</v>
      </c>
      <c r="E479" s="14" t="s">
        <v>26</v>
      </c>
      <c r="F479" s="17" t="s">
        <v>2168</v>
      </c>
      <c r="G479" s="17" t="s">
        <v>1169</v>
      </c>
      <c r="H479" s="17" t="s">
        <v>29</v>
      </c>
      <c r="I479" s="17" t="s">
        <v>29</v>
      </c>
      <c r="J479" s="26" t="s">
        <v>579</v>
      </c>
      <c r="K479" s="27" t="s">
        <v>2169</v>
      </c>
      <c r="L479" s="28">
        <v>7.36</v>
      </c>
      <c r="M479" s="28" t="s">
        <v>32</v>
      </c>
      <c r="N479" s="14">
        <v>296</v>
      </c>
      <c r="O479" s="27" t="s">
        <v>2170</v>
      </c>
      <c r="P479" s="28" t="s">
        <v>34</v>
      </c>
      <c r="Q479" s="27" t="s">
        <v>1266</v>
      </c>
    </row>
    <row r="480" s="3" customFormat="1" ht="81" customHeight="1" spans="1:17">
      <c r="A480" s="14" t="s">
        <v>22</v>
      </c>
      <c r="B480" s="14" t="s">
        <v>23</v>
      </c>
      <c r="C480" s="15" t="s">
        <v>2171</v>
      </c>
      <c r="D480" s="14" t="s">
        <v>25</v>
      </c>
      <c r="E480" s="14" t="s">
        <v>26</v>
      </c>
      <c r="F480" s="17" t="s">
        <v>2172</v>
      </c>
      <c r="G480" s="17" t="s">
        <v>1169</v>
      </c>
      <c r="H480" s="17" t="s">
        <v>29</v>
      </c>
      <c r="I480" s="17" t="s">
        <v>29</v>
      </c>
      <c r="J480" s="26" t="s">
        <v>579</v>
      </c>
      <c r="K480" s="27" t="s">
        <v>2173</v>
      </c>
      <c r="L480" s="28">
        <v>3.69</v>
      </c>
      <c r="M480" s="28" t="s">
        <v>32</v>
      </c>
      <c r="N480" s="14">
        <v>346</v>
      </c>
      <c r="O480" s="27" t="s">
        <v>2174</v>
      </c>
      <c r="P480" s="28" t="s">
        <v>34</v>
      </c>
      <c r="Q480" s="27" t="s">
        <v>285</v>
      </c>
    </row>
    <row r="481" s="3" customFormat="1" ht="81" customHeight="1" spans="1:17">
      <c r="A481" s="14" t="s">
        <v>22</v>
      </c>
      <c r="B481" s="14" t="s">
        <v>23</v>
      </c>
      <c r="C481" s="15" t="s">
        <v>2175</v>
      </c>
      <c r="D481" s="14" t="s">
        <v>25</v>
      </c>
      <c r="E481" s="14" t="s">
        <v>26</v>
      </c>
      <c r="F481" s="17" t="s">
        <v>2176</v>
      </c>
      <c r="G481" s="17" t="s">
        <v>1169</v>
      </c>
      <c r="H481" s="17" t="s">
        <v>29</v>
      </c>
      <c r="I481" s="17" t="s">
        <v>29</v>
      </c>
      <c r="J481" s="26" t="s">
        <v>579</v>
      </c>
      <c r="K481" s="27" t="s">
        <v>1886</v>
      </c>
      <c r="L481" s="28">
        <v>0.34</v>
      </c>
      <c r="M481" s="28" t="s">
        <v>32</v>
      </c>
      <c r="N481" s="14">
        <v>144</v>
      </c>
      <c r="O481" s="27" t="s">
        <v>2177</v>
      </c>
      <c r="P481" s="28" t="s">
        <v>34</v>
      </c>
      <c r="Q481" s="27" t="s">
        <v>285</v>
      </c>
    </row>
    <row r="482" s="3" customFormat="1" ht="81" customHeight="1" spans="1:17">
      <c r="A482" s="14" t="s">
        <v>22</v>
      </c>
      <c r="B482" s="14" t="s">
        <v>23</v>
      </c>
      <c r="C482" s="15" t="s">
        <v>2178</v>
      </c>
      <c r="D482" s="14" t="s">
        <v>25</v>
      </c>
      <c r="E482" s="14" t="s">
        <v>26</v>
      </c>
      <c r="F482" s="17" t="s">
        <v>2179</v>
      </c>
      <c r="G482" s="17" t="s">
        <v>1169</v>
      </c>
      <c r="H482" s="17" t="s">
        <v>29</v>
      </c>
      <c r="I482" s="17" t="s">
        <v>29</v>
      </c>
      <c r="J482" s="26" t="s">
        <v>579</v>
      </c>
      <c r="K482" s="27" t="s">
        <v>2180</v>
      </c>
      <c r="L482" s="28">
        <v>2.57</v>
      </c>
      <c r="M482" s="28" t="s">
        <v>32</v>
      </c>
      <c r="N482" s="14">
        <v>1086</v>
      </c>
      <c r="O482" s="27" t="s">
        <v>2181</v>
      </c>
      <c r="P482" s="28" t="s">
        <v>34</v>
      </c>
      <c r="Q482" s="27" t="s">
        <v>2182</v>
      </c>
    </row>
    <row r="483" s="3" customFormat="1" ht="81" customHeight="1" spans="1:17">
      <c r="A483" s="14" t="s">
        <v>22</v>
      </c>
      <c r="B483" s="14" t="s">
        <v>23</v>
      </c>
      <c r="C483" s="15" t="s">
        <v>2183</v>
      </c>
      <c r="D483" s="14" t="s">
        <v>25</v>
      </c>
      <c r="E483" s="14" t="s">
        <v>26</v>
      </c>
      <c r="F483" s="17" t="s">
        <v>2184</v>
      </c>
      <c r="G483" s="17" t="s">
        <v>1169</v>
      </c>
      <c r="H483" s="17" t="s">
        <v>29</v>
      </c>
      <c r="I483" s="17" t="s">
        <v>29</v>
      </c>
      <c r="J483" s="26" t="s">
        <v>579</v>
      </c>
      <c r="K483" s="27" t="s">
        <v>2185</v>
      </c>
      <c r="L483" s="28">
        <v>7.61</v>
      </c>
      <c r="M483" s="28" t="s">
        <v>32</v>
      </c>
      <c r="N483" s="14">
        <v>691</v>
      </c>
      <c r="O483" s="27" t="s">
        <v>2186</v>
      </c>
      <c r="P483" s="28" t="s">
        <v>34</v>
      </c>
      <c r="Q483" s="27" t="s">
        <v>2187</v>
      </c>
    </row>
    <row r="484" s="3" customFormat="1" ht="81" customHeight="1" spans="1:17">
      <c r="A484" s="14" t="s">
        <v>22</v>
      </c>
      <c r="B484" s="14" t="s">
        <v>23</v>
      </c>
      <c r="C484" s="15" t="s">
        <v>2188</v>
      </c>
      <c r="D484" s="14" t="s">
        <v>25</v>
      </c>
      <c r="E484" s="14" t="s">
        <v>26</v>
      </c>
      <c r="F484" s="17" t="s">
        <v>2189</v>
      </c>
      <c r="G484" s="17" t="s">
        <v>1169</v>
      </c>
      <c r="H484" s="17" t="s">
        <v>29</v>
      </c>
      <c r="I484" s="17" t="s">
        <v>29</v>
      </c>
      <c r="J484" s="26" t="s">
        <v>1005</v>
      </c>
      <c r="K484" s="27" t="s">
        <v>2190</v>
      </c>
      <c r="L484" s="28">
        <v>1.44</v>
      </c>
      <c r="M484" s="28" t="s">
        <v>32</v>
      </c>
      <c r="N484" s="14">
        <v>615</v>
      </c>
      <c r="O484" s="27" t="s">
        <v>2191</v>
      </c>
      <c r="P484" s="28" t="s">
        <v>34</v>
      </c>
      <c r="Q484" s="27" t="s">
        <v>1197</v>
      </c>
    </row>
    <row r="485" s="3" customFormat="1" ht="81" customHeight="1" spans="1:17">
      <c r="A485" s="14" t="s">
        <v>22</v>
      </c>
      <c r="B485" s="14" t="s">
        <v>23</v>
      </c>
      <c r="C485" s="15" t="s">
        <v>2192</v>
      </c>
      <c r="D485" s="14" t="s">
        <v>25</v>
      </c>
      <c r="E485" s="14" t="s">
        <v>26</v>
      </c>
      <c r="F485" s="17" t="s">
        <v>2193</v>
      </c>
      <c r="G485" s="17" t="s">
        <v>1169</v>
      </c>
      <c r="H485" s="17" t="s">
        <v>29</v>
      </c>
      <c r="I485" s="17" t="s">
        <v>29</v>
      </c>
      <c r="J485" s="26" t="s">
        <v>1005</v>
      </c>
      <c r="K485" s="27" t="s">
        <v>2194</v>
      </c>
      <c r="L485" s="28">
        <v>2.26</v>
      </c>
      <c r="M485" s="28" t="s">
        <v>32</v>
      </c>
      <c r="N485" s="14">
        <v>505</v>
      </c>
      <c r="O485" s="27" t="s">
        <v>2195</v>
      </c>
      <c r="P485" s="28" t="s">
        <v>34</v>
      </c>
      <c r="Q485" s="27" t="s">
        <v>1082</v>
      </c>
    </row>
    <row r="486" s="3" customFormat="1" ht="81" customHeight="1" spans="1:17">
      <c r="A486" s="14" t="s">
        <v>22</v>
      </c>
      <c r="B486" s="14" t="s">
        <v>23</v>
      </c>
      <c r="C486" s="15" t="s">
        <v>2196</v>
      </c>
      <c r="D486" s="14" t="s">
        <v>25</v>
      </c>
      <c r="E486" s="14" t="s">
        <v>26</v>
      </c>
      <c r="F486" s="17" t="s">
        <v>2197</v>
      </c>
      <c r="G486" s="17" t="s">
        <v>1169</v>
      </c>
      <c r="H486" s="17" t="s">
        <v>29</v>
      </c>
      <c r="I486" s="17" t="s">
        <v>29</v>
      </c>
      <c r="J486" s="26" t="s">
        <v>1005</v>
      </c>
      <c r="K486" s="27" t="s">
        <v>2198</v>
      </c>
      <c r="L486" s="28">
        <v>1.12</v>
      </c>
      <c r="M486" s="28" t="s">
        <v>32</v>
      </c>
      <c r="N486" s="14">
        <v>504</v>
      </c>
      <c r="O486" s="27" t="s">
        <v>2199</v>
      </c>
      <c r="P486" s="28" t="s">
        <v>34</v>
      </c>
      <c r="Q486" s="27" t="s">
        <v>1599</v>
      </c>
    </row>
    <row r="487" s="3" customFormat="1" ht="81" customHeight="1" spans="1:17">
      <c r="A487" s="14" t="s">
        <v>22</v>
      </c>
      <c r="B487" s="14" t="s">
        <v>23</v>
      </c>
      <c r="C487" s="15" t="s">
        <v>2200</v>
      </c>
      <c r="D487" s="14" t="s">
        <v>25</v>
      </c>
      <c r="E487" s="14" t="s">
        <v>26</v>
      </c>
      <c r="F487" s="17" t="s">
        <v>2201</v>
      </c>
      <c r="G487" s="17" t="s">
        <v>1169</v>
      </c>
      <c r="H487" s="17" t="s">
        <v>29</v>
      </c>
      <c r="I487" s="17" t="s">
        <v>29</v>
      </c>
      <c r="J487" s="26" t="s">
        <v>1005</v>
      </c>
      <c r="K487" s="27" t="s">
        <v>2202</v>
      </c>
      <c r="L487" s="28">
        <v>1.05</v>
      </c>
      <c r="M487" s="28" t="s">
        <v>32</v>
      </c>
      <c r="N487" s="14">
        <v>576</v>
      </c>
      <c r="O487" s="27" t="s">
        <v>2203</v>
      </c>
      <c r="P487" s="28" t="s">
        <v>34</v>
      </c>
      <c r="Q487" s="27" t="s">
        <v>1210</v>
      </c>
    </row>
    <row r="488" s="3" customFormat="1" ht="81" customHeight="1" spans="1:17">
      <c r="A488" s="14" t="s">
        <v>22</v>
      </c>
      <c r="B488" s="14" t="s">
        <v>23</v>
      </c>
      <c r="C488" s="15" t="s">
        <v>2204</v>
      </c>
      <c r="D488" s="14" t="s">
        <v>25</v>
      </c>
      <c r="E488" s="14" t="s">
        <v>26</v>
      </c>
      <c r="F488" s="17" t="s">
        <v>2205</v>
      </c>
      <c r="G488" s="17" t="s">
        <v>1169</v>
      </c>
      <c r="H488" s="17" t="s">
        <v>29</v>
      </c>
      <c r="I488" s="17" t="s">
        <v>29</v>
      </c>
      <c r="J488" s="26" t="s">
        <v>1005</v>
      </c>
      <c r="K488" s="27" t="s">
        <v>2206</v>
      </c>
      <c r="L488" s="28">
        <v>0.56</v>
      </c>
      <c r="M488" s="28" t="s">
        <v>32</v>
      </c>
      <c r="N488" s="14">
        <v>596</v>
      </c>
      <c r="O488" s="27" t="s">
        <v>2207</v>
      </c>
      <c r="P488" s="28" t="s">
        <v>34</v>
      </c>
      <c r="Q488" s="27" t="s">
        <v>1322</v>
      </c>
    </row>
    <row r="489" s="3" customFormat="1" ht="81" customHeight="1" spans="1:17">
      <c r="A489" s="14" t="s">
        <v>22</v>
      </c>
      <c r="B489" s="14" t="s">
        <v>23</v>
      </c>
      <c r="C489" s="15" t="s">
        <v>2208</v>
      </c>
      <c r="D489" s="14" t="s">
        <v>25</v>
      </c>
      <c r="E489" s="14" t="s">
        <v>26</v>
      </c>
      <c r="F489" s="17" t="s">
        <v>2209</v>
      </c>
      <c r="G489" s="17" t="s">
        <v>1169</v>
      </c>
      <c r="H489" s="17" t="s">
        <v>29</v>
      </c>
      <c r="I489" s="17" t="s">
        <v>29</v>
      </c>
      <c r="J489" s="26" t="s">
        <v>1005</v>
      </c>
      <c r="K489" s="27" t="s">
        <v>2210</v>
      </c>
      <c r="L489" s="28">
        <v>5.61</v>
      </c>
      <c r="M489" s="28" t="s">
        <v>32</v>
      </c>
      <c r="N489" s="14">
        <v>570</v>
      </c>
      <c r="O489" s="27" t="s">
        <v>2211</v>
      </c>
      <c r="P489" s="28" t="s">
        <v>34</v>
      </c>
      <c r="Q489" s="27" t="s">
        <v>1172</v>
      </c>
    </row>
    <row r="490" s="3" customFormat="1" ht="78" customHeight="1" spans="1:17">
      <c r="A490" s="14" t="s">
        <v>22</v>
      </c>
      <c r="B490" s="14" t="s">
        <v>23</v>
      </c>
      <c r="C490" s="15" t="s">
        <v>2212</v>
      </c>
      <c r="D490" s="14" t="s">
        <v>25</v>
      </c>
      <c r="E490" s="14" t="s">
        <v>26</v>
      </c>
      <c r="F490" s="17" t="s">
        <v>2213</v>
      </c>
      <c r="G490" s="17" t="s">
        <v>1169</v>
      </c>
      <c r="H490" s="17" t="s">
        <v>29</v>
      </c>
      <c r="I490" s="17" t="s">
        <v>29</v>
      </c>
      <c r="J490" s="26" t="s">
        <v>1005</v>
      </c>
      <c r="K490" s="27" t="s">
        <v>2214</v>
      </c>
      <c r="L490" s="28">
        <v>0.68</v>
      </c>
      <c r="M490" s="28" t="s">
        <v>32</v>
      </c>
      <c r="N490" s="14">
        <v>1208</v>
      </c>
      <c r="O490" s="27" t="s">
        <v>2215</v>
      </c>
      <c r="P490" s="28" t="s">
        <v>34</v>
      </c>
      <c r="Q490" s="27" t="s">
        <v>1616</v>
      </c>
    </row>
    <row r="491" s="3" customFormat="1" ht="78" customHeight="1" spans="1:17">
      <c r="A491" s="14" t="s">
        <v>22</v>
      </c>
      <c r="B491" s="14" t="s">
        <v>23</v>
      </c>
      <c r="C491" s="15" t="s">
        <v>2216</v>
      </c>
      <c r="D491" s="14" t="s">
        <v>25</v>
      </c>
      <c r="E491" s="14" t="s">
        <v>26</v>
      </c>
      <c r="F491" s="17" t="s">
        <v>2217</v>
      </c>
      <c r="G491" s="17" t="s">
        <v>1169</v>
      </c>
      <c r="H491" s="17" t="s">
        <v>29</v>
      </c>
      <c r="I491" s="17" t="s">
        <v>29</v>
      </c>
      <c r="J491" s="26" t="s">
        <v>1005</v>
      </c>
      <c r="K491" s="27" t="s">
        <v>2218</v>
      </c>
      <c r="L491" s="28">
        <v>1.41</v>
      </c>
      <c r="M491" s="28" t="s">
        <v>32</v>
      </c>
      <c r="N491" s="14">
        <v>636</v>
      </c>
      <c r="O491" s="27" t="s">
        <v>2219</v>
      </c>
      <c r="P491" s="28" t="s">
        <v>34</v>
      </c>
      <c r="Q491" s="27" t="s">
        <v>1224</v>
      </c>
    </row>
    <row r="492" s="3" customFormat="1" ht="78" customHeight="1" spans="1:17">
      <c r="A492" s="14" t="s">
        <v>22</v>
      </c>
      <c r="B492" s="14" t="s">
        <v>23</v>
      </c>
      <c r="C492" s="15" t="s">
        <v>2220</v>
      </c>
      <c r="D492" s="14" t="s">
        <v>25</v>
      </c>
      <c r="E492" s="14" t="s">
        <v>26</v>
      </c>
      <c r="F492" s="17" t="s">
        <v>2221</v>
      </c>
      <c r="G492" s="17" t="s">
        <v>1169</v>
      </c>
      <c r="H492" s="17" t="s">
        <v>29</v>
      </c>
      <c r="I492" s="17" t="s">
        <v>29</v>
      </c>
      <c r="J492" s="26" t="s">
        <v>1005</v>
      </c>
      <c r="K492" s="27" t="s">
        <v>2222</v>
      </c>
      <c r="L492" s="28">
        <v>1.12</v>
      </c>
      <c r="M492" s="28" t="s">
        <v>32</v>
      </c>
      <c r="N492" s="14">
        <v>1095</v>
      </c>
      <c r="O492" s="27" t="s">
        <v>2223</v>
      </c>
      <c r="P492" s="28" t="s">
        <v>34</v>
      </c>
      <c r="Q492" s="27" t="s">
        <v>1971</v>
      </c>
    </row>
    <row r="493" s="3" customFormat="1" ht="78" customHeight="1" spans="1:17">
      <c r="A493" s="14" t="s">
        <v>22</v>
      </c>
      <c r="B493" s="14" t="s">
        <v>23</v>
      </c>
      <c r="C493" s="15" t="s">
        <v>2224</v>
      </c>
      <c r="D493" s="14" t="s">
        <v>25</v>
      </c>
      <c r="E493" s="14" t="s">
        <v>26</v>
      </c>
      <c r="F493" s="17" t="s">
        <v>2225</v>
      </c>
      <c r="G493" s="17" t="s">
        <v>1169</v>
      </c>
      <c r="H493" s="17" t="s">
        <v>29</v>
      </c>
      <c r="I493" s="17" t="s">
        <v>29</v>
      </c>
      <c r="J493" s="26" t="s">
        <v>1005</v>
      </c>
      <c r="K493" s="27" t="s">
        <v>2226</v>
      </c>
      <c r="L493" s="28">
        <v>2.14</v>
      </c>
      <c r="M493" s="28" t="s">
        <v>32</v>
      </c>
      <c r="N493" s="14">
        <v>957</v>
      </c>
      <c r="O493" s="27" t="s">
        <v>2227</v>
      </c>
      <c r="P493" s="28" t="s">
        <v>34</v>
      </c>
      <c r="Q493" s="27" t="s">
        <v>2099</v>
      </c>
    </row>
    <row r="494" s="3" customFormat="1" ht="78" customHeight="1" spans="1:17">
      <c r="A494" s="14" t="s">
        <v>22</v>
      </c>
      <c r="B494" s="14" t="s">
        <v>23</v>
      </c>
      <c r="C494" s="15" t="s">
        <v>2228</v>
      </c>
      <c r="D494" s="14" t="s">
        <v>25</v>
      </c>
      <c r="E494" s="14" t="s">
        <v>26</v>
      </c>
      <c r="F494" s="17" t="s">
        <v>2229</v>
      </c>
      <c r="G494" s="17" t="s">
        <v>1169</v>
      </c>
      <c r="H494" s="17" t="s">
        <v>29</v>
      </c>
      <c r="I494" s="17" t="s">
        <v>29</v>
      </c>
      <c r="J494" s="26" t="s">
        <v>1005</v>
      </c>
      <c r="K494" s="27" t="s">
        <v>2230</v>
      </c>
      <c r="L494" s="28">
        <v>1.64</v>
      </c>
      <c r="M494" s="28" t="s">
        <v>32</v>
      </c>
      <c r="N494" s="14">
        <v>639</v>
      </c>
      <c r="O494" s="27" t="s">
        <v>2231</v>
      </c>
      <c r="P494" s="28" t="s">
        <v>34</v>
      </c>
      <c r="Q494" s="27" t="s">
        <v>285</v>
      </c>
    </row>
    <row r="495" s="3" customFormat="1" ht="78" customHeight="1" spans="1:17">
      <c r="A495" s="14" t="s">
        <v>22</v>
      </c>
      <c r="B495" s="14" t="s">
        <v>23</v>
      </c>
      <c r="C495" s="15" t="s">
        <v>2232</v>
      </c>
      <c r="D495" s="14" t="s">
        <v>25</v>
      </c>
      <c r="E495" s="14" t="s">
        <v>26</v>
      </c>
      <c r="F495" s="17" t="s">
        <v>2233</v>
      </c>
      <c r="G495" s="17" t="s">
        <v>1169</v>
      </c>
      <c r="H495" s="17" t="s">
        <v>29</v>
      </c>
      <c r="I495" s="17" t="s">
        <v>29</v>
      </c>
      <c r="J495" s="26" t="s">
        <v>1005</v>
      </c>
      <c r="K495" s="27" t="s">
        <v>1819</v>
      </c>
      <c r="L495" s="28">
        <v>1.15</v>
      </c>
      <c r="M495" s="28" t="s">
        <v>32</v>
      </c>
      <c r="N495" s="14">
        <v>333</v>
      </c>
      <c r="O495" s="27" t="s">
        <v>2234</v>
      </c>
      <c r="P495" s="28" t="s">
        <v>34</v>
      </c>
      <c r="Q495" s="27" t="s">
        <v>493</v>
      </c>
    </row>
    <row r="496" s="3" customFormat="1" ht="78" customHeight="1" spans="1:17">
      <c r="A496" s="14" t="s">
        <v>22</v>
      </c>
      <c r="B496" s="14" t="s">
        <v>23</v>
      </c>
      <c r="C496" s="15" t="s">
        <v>2235</v>
      </c>
      <c r="D496" s="14" t="s">
        <v>25</v>
      </c>
      <c r="E496" s="14" t="s">
        <v>26</v>
      </c>
      <c r="F496" s="17" t="s">
        <v>2236</v>
      </c>
      <c r="G496" s="17" t="s">
        <v>1169</v>
      </c>
      <c r="H496" s="17" t="s">
        <v>29</v>
      </c>
      <c r="I496" s="17" t="s">
        <v>29</v>
      </c>
      <c r="J496" s="26" t="s">
        <v>1005</v>
      </c>
      <c r="K496" s="27" t="s">
        <v>2237</v>
      </c>
      <c r="L496" s="28">
        <v>0.58</v>
      </c>
      <c r="M496" s="28" t="s">
        <v>32</v>
      </c>
      <c r="N496" s="14">
        <v>515</v>
      </c>
      <c r="O496" s="27" t="s">
        <v>2238</v>
      </c>
      <c r="P496" s="28" t="s">
        <v>34</v>
      </c>
      <c r="Q496" s="27" t="s">
        <v>1322</v>
      </c>
    </row>
    <row r="497" s="3" customFormat="1" ht="78" customHeight="1" spans="1:17">
      <c r="A497" s="14" t="s">
        <v>22</v>
      </c>
      <c r="B497" s="14" t="s">
        <v>23</v>
      </c>
      <c r="C497" s="15" t="s">
        <v>2239</v>
      </c>
      <c r="D497" s="14" t="s">
        <v>25</v>
      </c>
      <c r="E497" s="14" t="s">
        <v>26</v>
      </c>
      <c r="F497" s="17" t="s">
        <v>2240</v>
      </c>
      <c r="G497" s="17" t="s">
        <v>1169</v>
      </c>
      <c r="H497" s="17" t="s">
        <v>29</v>
      </c>
      <c r="I497" s="17" t="s">
        <v>29</v>
      </c>
      <c r="J497" s="26" t="s">
        <v>1005</v>
      </c>
      <c r="K497" s="27" t="s">
        <v>2241</v>
      </c>
      <c r="L497" s="28">
        <v>6.94</v>
      </c>
      <c r="M497" s="28" t="s">
        <v>32</v>
      </c>
      <c r="N497" s="14">
        <v>807</v>
      </c>
      <c r="O497" s="27" t="s">
        <v>2242</v>
      </c>
      <c r="P497" s="28" t="s">
        <v>34</v>
      </c>
      <c r="Q497" s="27" t="s">
        <v>70</v>
      </c>
    </row>
    <row r="498" s="3" customFormat="1" ht="78" customHeight="1" spans="1:17">
      <c r="A498" s="14" t="s">
        <v>22</v>
      </c>
      <c r="B498" s="14" t="s">
        <v>23</v>
      </c>
      <c r="C498" s="15" t="s">
        <v>2243</v>
      </c>
      <c r="D498" s="14" t="s">
        <v>25</v>
      </c>
      <c r="E498" s="14" t="s">
        <v>26</v>
      </c>
      <c r="F498" s="17" t="s">
        <v>2244</v>
      </c>
      <c r="G498" s="17" t="s">
        <v>1169</v>
      </c>
      <c r="H498" s="17" t="s">
        <v>29</v>
      </c>
      <c r="I498" s="17" t="s">
        <v>29</v>
      </c>
      <c r="J498" s="26" t="s">
        <v>1005</v>
      </c>
      <c r="K498" s="27" t="s">
        <v>2245</v>
      </c>
      <c r="L498" s="28">
        <v>0.25</v>
      </c>
      <c r="M498" s="28" t="s">
        <v>32</v>
      </c>
      <c r="N498" s="14">
        <v>658</v>
      </c>
      <c r="O498" s="27" t="s">
        <v>2246</v>
      </c>
      <c r="P498" s="28" t="s">
        <v>34</v>
      </c>
      <c r="Q498" s="27" t="s">
        <v>101</v>
      </c>
    </row>
    <row r="499" s="3" customFormat="1" ht="78" customHeight="1" spans="1:17">
      <c r="A499" s="14" t="s">
        <v>22</v>
      </c>
      <c r="B499" s="14" t="s">
        <v>23</v>
      </c>
      <c r="C499" s="15" t="s">
        <v>2247</v>
      </c>
      <c r="D499" s="14" t="s">
        <v>25</v>
      </c>
      <c r="E499" s="14" t="s">
        <v>26</v>
      </c>
      <c r="F499" s="17" t="s">
        <v>2248</v>
      </c>
      <c r="G499" s="17" t="s">
        <v>1169</v>
      </c>
      <c r="H499" s="17" t="s">
        <v>29</v>
      </c>
      <c r="I499" s="17" t="s">
        <v>29</v>
      </c>
      <c r="J499" s="26" t="s">
        <v>1005</v>
      </c>
      <c r="K499" s="27" t="s">
        <v>2249</v>
      </c>
      <c r="L499" s="28">
        <v>12.55</v>
      </c>
      <c r="M499" s="28" t="s">
        <v>32</v>
      </c>
      <c r="N499" s="14">
        <v>818</v>
      </c>
      <c r="O499" s="27" t="s">
        <v>2250</v>
      </c>
      <c r="P499" s="28" t="s">
        <v>34</v>
      </c>
      <c r="Q499" s="27" t="s">
        <v>1266</v>
      </c>
    </row>
    <row r="500" s="3" customFormat="1" ht="78" customHeight="1" spans="1:17">
      <c r="A500" s="14" t="s">
        <v>22</v>
      </c>
      <c r="B500" s="14" t="s">
        <v>23</v>
      </c>
      <c r="C500" s="15" t="s">
        <v>2251</v>
      </c>
      <c r="D500" s="14" t="s">
        <v>25</v>
      </c>
      <c r="E500" s="14" t="s">
        <v>26</v>
      </c>
      <c r="F500" s="17" t="s">
        <v>2252</v>
      </c>
      <c r="G500" s="17" t="s">
        <v>1169</v>
      </c>
      <c r="H500" s="17" t="s">
        <v>29</v>
      </c>
      <c r="I500" s="17" t="s">
        <v>29</v>
      </c>
      <c r="J500" s="26" t="s">
        <v>1005</v>
      </c>
      <c r="K500" s="27" t="s">
        <v>2253</v>
      </c>
      <c r="L500" s="28">
        <v>0.2</v>
      </c>
      <c r="M500" s="28" t="s">
        <v>32</v>
      </c>
      <c r="N500" s="14">
        <v>193</v>
      </c>
      <c r="O500" s="27" t="s">
        <v>2254</v>
      </c>
      <c r="P500" s="28" t="s">
        <v>34</v>
      </c>
      <c r="Q500" s="27" t="s">
        <v>285</v>
      </c>
    </row>
    <row r="501" s="3" customFormat="1" ht="78" customHeight="1" spans="1:17">
      <c r="A501" s="14" t="s">
        <v>22</v>
      </c>
      <c r="B501" s="14" t="s">
        <v>23</v>
      </c>
      <c r="C501" s="15" t="s">
        <v>2255</v>
      </c>
      <c r="D501" s="14" t="s">
        <v>25</v>
      </c>
      <c r="E501" s="14" t="s">
        <v>26</v>
      </c>
      <c r="F501" s="17" t="s">
        <v>2256</v>
      </c>
      <c r="G501" s="17" t="s">
        <v>1169</v>
      </c>
      <c r="H501" s="17" t="s">
        <v>29</v>
      </c>
      <c r="I501" s="17" t="s">
        <v>29</v>
      </c>
      <c r="J501" s="26" t="s">
        <v>1005</v>
      </c>
      <c r="K501" s="27" t="s">
        <v>1881</v>
      </c>
      <c r="L501" s="28">
        <v>1.01</v>
      </c>
      <c r="M501" s="28" t="s">
        <v>32</v>
      </c>
      <c r="N501" s="14">
        <v>490</v>
      </c>
      <c r="O501" s="27" t="s">
        <v>2257</v>
      </c>
      <c r="P501" s="28" t="s">
        <v>34</v>
      </c>
      <c r="Q501" s="27" t="s">
        <v>1243</v>
      </c>
    </row>
    <row r="502" s="3" customFormat="1" ht="78" customHeight="1" spans="1:17">
      <c r="A502" s="14" t="s">
        <v>22</v>
      </c>
      <c r="B502" s="14" t="s">
        <v>23</v>
      </c>
      <c r="C502" s="15" t="s">
        <v>2258</v>
      </c>
      <c r="D502" s="14" t="s">
        <v>25</v>
      </c>
      <c r="E502" s="14" t="s">
        <v>26</v>
      </c>
      <c r="F502" s="17" t="s">
        <v>2259</v>
      </c>
      <c r="G502" s="17" t="s">
        <v>1169</v>
      </c>
      <c r="H502" s="17" t="s">
        <v>29</v>
      </c>
      <c r="I502" s="17" t="s">
        <v>29</v>
      </c>
      <c r="J502" s="26" t="s">
        <v>1005</v>
      </c>
      <c r="K502" s="27" t="s">
        <v>2260</v>
      </c>
      <c r="L502" s="28">
        <v>0.91</v>
      </c>
      <c r="M502" s="28" t="s">
        <v>32</v>
      </c>
      <c r="N502" s="14">
        <v>586</v>
      </c>
      <c r="O502" s="27" t="s">
        <v>2261</v>
      </c>
      <c r="P502" s="28" t="s">
        <v>34</v>
      </c>
      <c r="Q502" s="27" t="s">
        <v>1243</v>
      </c>
    </row>
    <row r="503" s="3" customFormat="1" ht="78" customHeight="1" spans="1:17">
      <c r="A503" s="14" t="s">
        <v>22</v>
      </c>
      <c r="B503" s="14" t="s">
        <v>23</v>
      </c>
      <c r="C503" s="15" t="s">
        <v>2262</v>
      </c>
      <c r="D503" s="14" t="s">
        <v>25</v>
      </c>
      <c r="E503" s="14" t="s">
        <v>26</v>
      </c>
      <c r="F503" s="17" t="s">
        <v>2263</v>
      </c>
      <c r="G503" s="17" t="s">
        <v>1169</v>
      </c>
      <c r="H503" s="17" t="s">
        <v>29</v>
      </c>
      <c r="I503" s="17" t="s">
        <v>29</v>
      </c>
      <c r="J503" s="26" t="s">
        <v>1005</v>
      </c>
      <c r="K503" s="27" t="s">
        <v>2264</v>
      </c>
      <c r="L503" s="28">
        <v>0.79</v>
      </c>
      <c r="M503" s="28" t="s">
        <v>32</v>
      </c>
      <c r="N503" s="14">
        <v>860</v>
      </c>
      <c r="O503" s="27" t="s">
        <v>2265</v>
      </c>
      <c r="P503" s="28" t="s">
        <v>34</v>
      </c>
      <c r="Q503" s="27" t="s">
        <v>1274</v>
      </c>
    </row>
    <row r="504" s="3" customFormat="1" ht="78" customHeight="1" spans="1:17">
      <c r="A504" s="14" t="s">
        <v>22</v>
      </c>
      <c r="B504" s="14" t="s">
        <v>23</v>
      </c>
      <c r="C504" s="15" t="s">
        <v>2266</v>
      </c>
      <c r="D504" s="14" t="s">
        <v>25</v>
      </c>
      <c r="E504" s="14" t="s">
        <v>26</v>
      </c>
      <c r="F504" s="17" t="s">
        <v>2267</v>
      </c>
      <c r="G504" s="17" t="s">
        <v>1169</v>
      </c>
      <c r="H504" s="17" t="s">
        <v>29</v>
      </c>
      <c r="I504" s="17" t="s">
        <v>29</v>
      </c>
      <c r="J504" s="26" t="s">
        <v>1005</v>
      </c>
      <c r="K504" s="27" t="s">
        <v>2268</v>
      </c>
      <c r="L504" s="28">
        <v>4.29</v>
      </c>
      <c r="M504" s="28" t="s">
        <v>32</v>
      </c>
      <c r="N504" s="14">
        <v>401</v>
      </c>
      <c r="O504" s="27" t="s">
        <v>2269</v>
      </c>
      <c r="P504" s="28" t="s">
        <v>34</v>
      </c>
      <c r="Q504" s="27" t="s">
        <v>1238</v>
      </c>
    </row>
    <row r="505" s="3" customFormat="1" ht="78" customHeight="1" spans="1:17">
      <c r="A505" s="14" t="s">
        <v>22</v>
      </c>
      <c r="B505" s="14" t="s">
        <v>23</v>
      </c>
      <c r="C505" s="15" t="s">
        <v>2270</v>
      </c>
      <c r="D505" s="14" t="s">
        <v>25</v>
      </c>
      <c r="E505" s="14" t="s">
        <v>26</v>
      </c>
      <c r="F505" s="17" t="s">
        <v>2271</v>
      </c>
      <c r="G505" s="17" t="s">
        <v>1169</v>
      </c>
      <c r="H505" s="17" t="s">
        <v>29</v>
      </c>
      <c r="I505" s="17" t="s">
        <v>29</v>
      </c>
      <c r="J505" s="26" t="s">
        <v>1005</v>
      </c>
      <c r="K505" s="27" t="s">
        <v>2272</v>
      </c>
      <c r="L505" s="28">
        <v>2.87</v>
      </c>
      <c r="M505" s="28" t="s">
        <v>32</v>
      </c>
      <c r="N505" s="14">
        <v>705</v>
      </c>
      <c r="O505" s="27" t="s">
        <v>2273</v>
      </c>
      <c r="P505" s="28" t="s">
        <v>34</v>
      </c>
      <c r="Q505" s="27" t="s">
        <v>1266</v>
      </c>
    </row>
    <row r="506" s="3" customFormat="1" ht="78" customHeight="1" spans="1:17">
      <c r="A506" s="14" t="s">
        <v>22</v>
      </c>
      <c r="B506" s="14" t="s">
        <v>23</v>
      </c>
      <c r="C506" s="15" t="s">
        <v>2274</v>
      </c>
      <c r="D506" s="14" t="s">
        <v>25</v>
      </c>
      <c r="E506" s="14" t="s">
        <v>26</v>
      </c>
      <c r="F506" s="17" t="s">
        <v>2275</v>
      </c>
      <c r="G506" s="17" t="s">
        <v>1169</v>
      </c>
      <c r="H506" s="17" t="s">
        <v>29</v>
      </c>
      <c r="I506" s="17" t="s">
        <v>29</v>
      </c>
      <c r="J506" s="26" t="s">
        <v>933</v>
      </c>
      <c r="K506" s="27" t="s">
        <v>2276</v>
      </c>
      <c r="L506" s="28">
        <v>3.85</v>
      </c>
      <c r="M506" s="28" t="s">
        <v>32</v>
      </c>
      <c r="N506" s="14">
        <v>527</v>
      </c>
      <c r="O506" s="27" t="s">
        <v>2277</v>
      </c>
      <c r="P506" s="28" t="s">
        <v>34</v>
      </c>
      <c r="Q506" s="27" t="s">
        <v>2278</v>
      </c>
    </row>
    <row r="507" s="3" customFormat="1" ht="78" customHeight="1" spans="1:17">
      <c r="A507" s="14" t="s">
        <v>22</v>
      </c>
      <c r="B507" s="14" t="s">
        <v>23</v>
      </c>
      <c r="C507" s="15" t="s">
        <v>2279</v>
      </c>
      <c r="D507" s="14" t="s">
        <v>25</v>
      </c>
      <c r="E507" s="14" t="s">
        <v>26</v>
      </c>
      <c r="F507" s="17" t="s">
        <v>2280</v>
      </c>
      <c r="G507" s="17" t="s">
        <v>1169</v>
      </c>
      <c r="H507" s="17" t="s">
        <v>29</v>
      </c>
      <c r="I507" s="17" t="s">
        <v>29</v>
      </c>
      <c r="J507" s="26" t="s">
        <v>933</v>
      </c>
      <c r="K507" s="27" t="s">
        <v>2281</v>
      </c>
      <c r="L507" s="28">
        <v>0.78</v>
      </c>
      <c r="M507" s="28" t="s">
        <v>32</v>
      </c>
      <c r="N507" s="14">
        <v>449</v>
      </c>
      <c r="O507" s="27" t="s">
        <v>2282</v>
      </c>
      <c r="P507" s="28" t="s">
        <v>34</v>
      </c>
      <c r="Q507" s="27" t="s">
        <v>1172</v>
      </c>
    </row>
    <row r="508" s="3" customFormat="1" ht="78" customHeight="1" spans="1:17">
      <c r="A508" s="14" t="s">
        <v>22</v>
      </c>
      <c r="B508" s="14" t="s">
        <v>23</v>
      </c>
      <c r="C508" s="15" t="s">
        <v>2283</v>
      </c>
      <c r="D508" s="14" t="s">
        <v>25</v>
      </c>
      <c r="E508" s="14" t="s">
        <v>26</v>
      </c>
      <c r="F508" s="17" t="s">
        <v>2284</v>
      </c>
      <c r="G508" s="17" t="s">
        <v>1169</v>
      </c>
      <c r="H508" s="17" t="s">
        <v>29</v>
      </c>
      <c r="I508" s="17" t="s">
        <v>29</v>
      </c>
      <c r="J508" s="26" t="s">
        <v>933</v>
      </c>
      <c r="K508" s="27" t="s">
        <v>2285</v>
      </c>
      <c r="L508" s="28">
        <v>0.82</v>
      </c>
      <c r="M508" s="28" t="s">
        <v>32</v>
      </c>
      <c r="N508" s="14">
        <v>323</v>
      </c>
      <c r="O508" s="27" t="s">
        <v>2286</v>
      </c>
      <c r="P508" s="28" t="s">
        <v>34</v>
      </c>
      <c r="Q508" s="27" t="s">
        <v>1452</v>
      </c>
    </row>
    <row r="509" s="3" customFormat="1" ht="78" customHeight="1" spans="1:17">
      <c r="A509" s="14" t="s">
        <v>22</v>
      </c>
      <c r="B509" s="14" t="s">
        <v>23</v>
      </c>
      <c r="C509" s="15" t="s">
        <v>2287</v>
      </c>
      <c r="D509" s="14" t="s">
        <v>25</v>
      </c>
      <c r="E509" s="14" t="s">
        <v>26</v>
      </c>
      <c r="F509" s="17" t="s">
        <v>2288</v>
      </c>
      <c r="G509" s="17" t="s">
        <v>1169</v>
      </c>
      <c r="H509" s="17" t="s">
        <v>29</v>
      </c>
      <c r="I509" s="17" t="s">
        <v>29</v>
      </c>
      <c r="J509" s="26" t="s">
        <v>933</v>
      </c>
      <c r="K509" s="27" t="s">
        <v>2289</v>
      </c>
      <c r="L509" s="28">
        <v>6.04</v>
      </c>
      <c r="M509" s="28" t="s">
        <v>32</v>
      </c>
      <c r="N509" s="14">
        <v>968</v>
      </c>
      <c r="O509" s="27" t="s">
        <v>2290</v>
      </c>
      <c r="P509" s="28" t="s">
        <v>34</v>
      </c>
      <c r="Q509" s="27" t="s">
        <v>398</v>
      </c>
    </row>
    <row r="510" s="3" customFormat="1" ht="78" customHeight="1" spans="1:17">
      <c r="A510" s="14" t="s">
        <v>22</v>
      </c>
      <c r="B510" s="14" t="s">
        <v>23</v>
      </c>
      <c r="C510" s="15" t="s">
        <v>2291</v>
      </c>
      <c r="D510" s="14" t="s">
        <v>25</v>
      </c>
      <c r="E510" s="14" t="s">
        <v>26</v>
      </c>
      <c r="F510" s="17" t="s">
        <v>2292</v>
      </c>
      <c r="G510" s="17" t="s">
        <v>1169</v>
      </c>
      <c r="H510" s="17" t="s">
        <v>29</v>
      </c>
      <c r="I510" s="17" t="s">
        <v>29</v>
      </c>
      <c r="J510" s="26" t="s">
        <v>933</v>
      </c>
      <c r="K510" s="27" t="s">
        <v>2293</v>
      </c>
      <c r="L510" s="28">
        <v>4.89</v>
      </c>
      <c r="M510" s="28" t="s">
        <v>32</v>
      </c>
      <c r="N510" s="14">
        <v>141</v>
      </c>
      <c r="O510" s="27" t="s">
        <v>2294</v>
      </c>
      <c r="P510" s="28" t="s">
        <v>34</v>
      </c>
      <c r="Q510" s="27" t="s">
        <v>137</v>
      </c>
    </row>
    <row r="511" s="3" customFormat="1" ht="78" customHeight="1" spans="1:17">
      <c r="A511" s="14" t="s">
        <v>22</v>
      </c>
      <c r="B511" s="14" t="s">
        <v>23</v>
      </c>
      <c r="C511" s="15" t="s">
        <v>2295</v>
      </c>
      <c r="D511" s="14" t="s">
        <v>25</v>
      </c>
      <c r="E511" s="14" t="s">
        <v>26</v>
      </c>
      <c r="F511" s="17" t="s">
        <v>2296</v>
      </c>
      <c r="G511" s="17" t="s">
        <v>1169</v>
      </c>
      <c r="H511" s="17" t="s">
        <v>29</v>
      </c>
      <c r="I511" s="17" t="s">
        <v>29</v>
      </c>
      <c r="J511" s="26" t="s">
        <v>933</v>
      </c>
      <c r="K511" s="27" t="s">
        <v>2297</v>
      </c>
      <c r="L511" s="28">
        <v>2.67</v>
      </c>
      <c r="M511" s="28" t="s">
        <v>32</v>
      </c>
      <c r="N511" s="14">
        <v>341</v>
      </c>
      <c r="O511" s="27" t="s">
        <v>2298</v>
      </c>
      <c r="P511" s="28" t="s">
        <v>34</v>
      </c>
      <c r="Q511" s="27" t="s">
        <v>1238</v>
      </c>
    </row>
    <row r="512" s="3" customFormat="1" ht="78" customHeight="1" spans="1:17">
      <c r="A512" s="14" t="s">
        <v>22</v>
      </c>
      <c r="B512" s="14" t="s">
        <v>23</v>
      </c>
      <c r="C512" s="15" t="s">
        <v>2299</v>
      </c>
      <c r="D512" s="14" t="s">
        <v>25</v>
      </c>
      <c r="E512" s="14" t="s">
        <v>26</v>
      </c>
      <c r="F512" s="17" t="s">
        <v>2300</v>
      </c>
      <c r="G512" s="17" t="s">
        <v>1169</v>
      </c>
      <c r="H512" s="17" t="s">
        <v>29</v>
      </c>
      <c r="I512" s="17" t="s">
        <v>29</v>
      </c>
      <c r="J512" s="26" t="s">
        <v>933</v>
      </c>
      <c r="K512" s="27" t="s">
        <v>2301</v>
      </c>
      <c r="L512" s="28">
        <v>7.79</v>
      </c>
      <c r="M512" s="28" t="s">
        <v>32</v>
      </c>
      <c r="N512" s="14">
        <v>1491</v>
      </c>
      <c r="O512" s="27" t="s">
        <v>2302</v>
      </c>
      <c r="P512" s="28" t="s">
        <v>34</v>
      </c>
      <c r="Q512" s="27" t="s">
        <v>2303</v>
      </c>
    </row>
    <row r="513" s="3" customFormat="1" ht="78" customHeight="1" spans="1:17">
      <c r="A513" s="14" t="s">
        <v>22</v>
      </c>
      <c r="B513" s="14" t="s">
        <v>23</v>
      </c>
      <c r="C513" s="15" t="s">
        <v>2304</v>
      </c>
      <c r="D513" s="14" t="s">
        <v>25</v>
      </c>
      <c r="E513" s="14" t="s">
        <v>26</v>
      </c>
      <c r="F513" s="17" t="s">
        <v>2305</v>
      </c>
      <c r="G513" s="17" t="s">
        <v>1169</v>
      </c>
      <c r="H513" s="17" t="s">
        <v>29</v>
      </c>
      <c r="I513" s="17" t="s">
        <v>29</v>
      </c>
      <c r="J513" s="26" t="s">
        <v>933</v>
      </c>
      <c r="K513" s="27" t="s">
        <v>2214</v>
      </c>
      <c r="L513" s="28">
        <v>1.89</v>
      </c>
      <c r="M513" s="28" t="s">
        <v>32</v>
      </c>
      <c r="N513" s="14">
        <v>386</v>
      </c>
      <c r="O513" s="27" t="s">
        <v>2306</v>
      </c>
      <c r="P513" s="28" t="s">
        <v>34</v>
      </c>
      <c r="Q513" s="27" t="s">
        <v>1497</v>
      </c>
    </row>
    <row r="514" s="3" customFormat="1" ht="78" customHeight="1" spans="1:17">
      <c r="A514" s="14" t="s">
        <v>22</v>
      </c>
      <c r="B514" s="14" t="s">
        <v>23</v>
      </c>
      <c r="C514" s="15" t="s">
        <v>2307</v>
      </c>
      <c r="D514" s="14" t="s">
        <v>25</v>
      </c>
      <c r="E514" s="14" t="s">
        <v>26</v>
      </c>
      <c r="F514" s="17" t="s">
        <v>2308</v>
      </c>
      <c r="G514" s="17" t="s">
        <v>1169</v>
      </c>
      <c r="H514" s="17" t="s">
        <v>29</v>
      </c>
      <c r="I514" s="17" t="s">
        <v>29</v>
      </c>
      <c r="J514" s="26" t="s">
        <v>933</v>
      </c>
      <c r="K514" s="27" t="s">
        <v>2028</v>
      </c>
      <c r="L514" s="28">
        <v>3.16</v>
      </c>
      <c r="M514" s="28" t="s">
        <v>32</v>
      </c>
      <c r="N514" s="14">
        <v>482</v>
      </c>
      <c r="O514" s="27" t="s">
        <v>2309</v>
      </c>
      <c r="P514" s="28" t="s">
        <v>34</v>
      </c>
      <c r="Q514" s="27" t="s">
        <v>1439</v>
      </c>
    </row>
    <row r="515" s="3" customFormat="1" ht="78" customHeight="1" spans="1:17">
      <c r="A515" s="14" t="s">
        <v>22</v>
      </c>
      <c r="B515" s="14" t="s">
        <v>23</v>
      </c>
      <c r="C515" s="15" t="s">
        <v>2310</v>
      </c>
      <c r="D515" s="14" t="s">
        <v>25</v>
      </c>
      <c r="E515" s="14" t="s">
        <v>26</v>
      </c>
      <c r="F515" s="17" t="s">
        <v>2311</v>
      </c>
      <c r="G515" s="17" t="s">
        <v>1169</v>
      </c>
      <c r="H515" s="17" t="s">
        <v>29</v>
      </c>
      <c r="I515" s="17" t="s">
        <v>29</v>
      </c>
      <c r="J515" s="26" t="s">
        <v>933</v>
      </c>
      <c r="K515" s="27" t="s">
        <v>2194</v>
      </c>
      <c r="L515" s="28">
        <v>6.05</v>
      </c>
      <c r="M515" s="28" t="s">
        <v>32</v>
      </c>
      <c r="N515" s="14">
        <v>527</v>
      </c>
      <c r="O515" s="27" t="s">
        <v>2312</v>
      </c>
      <c r="P515" s="28" t="s">
        <v>34</v>
      </c>
      <c r="Q515" s="27" t="s">
        <v>1522</v>
      </c>
    </row>
    <row r="516" s="3" customFormat="1" ht="78" customHeight="1" spans="1:17">
      <c r="A516" s="14" t="s">
        <v>22</v>
      </c>
      <c r="B516" s="14" t="s">
        <v>23</v>
      </c>
      <c r="C516" s="15" t="s">
        <v>2313</v>
      </c>
      <c r="D516" s="14" t="s">
        <v>25</v>
      </c>
      <c r="E516" s="14" t="s">
        <v>26</v>
      </c>
      <c r="F516" s="17" t="s">
        <v>2314</v>
      </c>
      <c r="G516" s="17" t="s">
        <v>1169</v>
      </c>
      <c r="H516" s="17" t="s">
        <v>29</v>
      </c>
      <c r="I516" s="17" t="s">
        <v>29</v>
      </c>
      <c r="J516" s="26" t="s">
        <v>933</v>
      </c>
      <c r="K516" s="27" t="s">
        <v>2315</v>
      </c>
      <c r="L516" s="28">
        <v>2.95</v>
      </c>
      <c r="M516" s="28" t="s">
        <v>32</v>
      </c>
      <c r="N516" s="14">
        <v>375</v>
      </c>
      <c r="O516" s="27" t="s">
        <v>2316</v>
      </c>
      <c r="P516" s="28" t="s">
        <v>34</v>
      </c>
      <c r="Q516" s="27" t="s">
        <v>1274</v>
      </c>
    </row>
    <row r="517" s="3" customFormat="1" ht="78" customHeight="1" spans="1:17">
      <c r="A517" s="14" t="s">
        <v>22</v>
      </c>
      <c r="B517" s="14" t="s">
        <v>23</v>
      </c>
      <c r="C517" s="15" t="s">
        <v>2317</v>
      </c>
      <c r="D517" s="14" t="s">
        <v>25</v>
      </c>
      <c r="E517" s="14" t="s">
        <v>26</v>
      </c>
      <c r="F517" s="17" t="s">
        <v>2318</v>
      </c>
      <c r="G517" s="17" t="s">
        <v>1169</v>
      </c>
      <c r="H517" s="17" t="s">
        <v>29</v>
      </c>
      <c r="I517" s="17" t="s">
        <v>29</v>
      </c>
      <c r="J517" s="26" t="s">
        <v>933</v>
      </c>
      <c r="K517" s="27" t="s">
        <v>2319</v>
      </c>
      <c r="L517" s="28">
        <v>24.45</v>
      </c>
      <c r="M517" s="28" t="s">
        <v>32</v>
      </c>
      <c r="N517" s="14">
        <v>613</v>
      </c>
      <c r="O517" s="27" t="s">
        <v>2320</v>
      </c>
      <c r="P517" s="28" t="s">
        <v>34</v>
      </c>
      <c r="Q517" s="27" t="s">
        <v>1341</v>
      </c>
    </row>
    <row r="518" s="3" customFormat="1" ht="78" customHeight="1" spans="1:17">
      <c r="A518" s="14" t="s">
        <v>22</v>
      </c>
      <c r="B518" s="14" t="s">
        <v>23</v>
      </c>
      <c r="C518" s="15" t="s">
        <v>2321</v>
      </c>
      <c r="D518" s="14" t="s">
        <v>25</v>
      </c>
      <c r="E518" s="14" t="s">
        <v>26</v>
      </c>
      <c r="F518" s="17" t="s">
        <v>2322</v>
      </c>
      <c r="G518" s="17" t="s">
        <v>1169</v>
      </c>
      <c r="H518" s="17" t="s">
        <v>29</v>
      </c>
      <c r="I518" s="17" t="s">
        <v>29</v>
      </c>
      <c r="J518" s="26" t="s">
        <v>839</v>
      </c>
      <c r="K518" s="27" t="s">
        <v>2323</v>
      </c>
      <c r="L518" s="55">
        <v>2.24</v>
      </c>
      <c r="M518" s="28" t="s">
        <v>32</v>
      </c>
      <c r="N518" s="14">
        <v>1116</v>
      </c>
      <c r="O518" s="27" t="s">
        <v>2324</v>
      </c>
      <c r="P518" s="28" t="s">
        <v>34</v>
      </c>
      <c r="Q518" s="27" t="s">
        <v>2325</v>
      </c>
    </row>
    <row r="519" s="3" customFormat="1" ht="78" customHeight="1" spans="1:17">
      <c r="A519" s="14" t="s">
        <v>22</v>
      </c>
      <c r="B519" s="14" t="s">
        <v>23</v>
      </c>
      <c r="C519" s="15" t="s">
        <v>2326</v>
      </c>
      <c r="D519" s="14" t="s">
        <v>25</v>
      </c>
      <c r="E519" s="14" t="s">
        <v>26</v>
      </c>
      <c r="F519" s="17" t="s">
        <v>2327</v>
      </c>
      <c r="G519" s="17" t="s">
        <v>1169</v>
      </c>
      <c r="H519" s="17" t="s">
        <v>29</v>
      </c>
      <c r="I519" s="17" t="s">
        <v>29</v>
      </c>
      <c r="J519" s="26" t="s">
        <v>839</v>
      </c>
      <c r="K519" s="27" t="s">
        <v>2328</v>
      </c>
      <c r="L519" s="55">
        <v>1.16</v>
      </c>
      <c r="M519" s="28" t="s">
        <v>32</v>
      </c>
      <c r="N519" s="14">
        <v>625</v>
      </c>
      <c r="O519" s="27" t="s">
        <v>2329</v>
      </c>
      <c r="P519" s="28" t="s">
        <v>34</v>
      </c>
      <c r="Q519" s="27" t="s">
        <v>1457</v>
      </c>
    </row>
    <row r="520" s="3" customFormat="1" ht="78" customHeight="1" spans="1:17">
      <c r="A520" s="14" t="s">
        <v>22</v>
      </c>
      <c r="B520" s="14" t="s">
        <v>23</v>
      </c>
      <c r="C520" s="15" t="s">
        <v>2330</v>
      </c>
      <c r="D520" s="14" t="s">
        <v>25</v>
      </c>
      <c r="E520" s="14" t="s">
        <v>26</v>
      </c>
      <c r="F520" s="17" t="s">
        <v>2331</v>
      </c>
      <c r="G520" s="17" t="s">
        <v>1169</v>
      </c>
      <c r="H520" s="17" t="s">
        <v>29</v>
      </c>
      <c r="I520" s="17" t="s">
        <v>29</v>
      </c>
      <c r="J520" s="26" t="s">
        <v>839</v>
      </c>
      <c r="K520" s="27" t="s">
        <v>2332</v>
      </c>
      <c r="L520" s="55">
        <v>0.78</v>
      </c>
      <c r="M520" s="28" t="s">
        <v>32</v>
      </c>
      <c r="N520" s="14">
        <v>456</v>
      </c>
      <c r="O520" s="27" t="s">
        <v>2333</v>
      </c>
      <c r="P520" s="28" t="s">
        <v>34</v>
      </c>
      <c r="Q520" s="27" t="s">
        <v>1197</v>
      </c>
    </row>
    <row r="521" s="3" customFormat="1" ht="78" customHeight="1" spans="1:17">
      <c r="A521" s="14" t="s">
        <v>22</v>
      </c>
      <c r="B521" s="14" t="s">
        <v>23</v>
      </c>
      <c r="C521" s="15" t="s">
        <v>2334</v>
      </c>
      <c r="D521" s="14" t="s">
        <v>25</v>
      </c>
      <c r="E521" s="14" t="s">
        <v>26</v>
      </c>
      <c r="F521" s="17" t="s">
        <v>2335</v>
      </c>
      <c r="G521" s="17" t="s">
        <v>1169</v>
      </c>
      <c r="H521" s="17" t="s">
        <v>29</v>
      </c>
      <c r="I521" s="17" t="s">
        <v>29</v>
      </c>
      <c r="J521" s="26" t="s">
        <v>839</v>
      </c>
      <c r="K521" s="27" t="s">
        <v>2336</v>
      </c>
      <c r="L521" s="55">
        <v>2.56</v>
      </c>
      <c r="M521" s="28" t="s">
        <v>32</v>
      </c>
      <c r="N521" s="14">
        <v>901</v>
      </c>
      <c r="O521" s="27" t="s">
        <v>2337</v>
      </c>
      <c r="P521" s="28" t="s">
        <v>34</v>
      </c>
      <c r="Q521" s="27" t="s">
        <v>383</v>
      </c>
    </row>
    <row r="522" s="3" customFormat="1" ht="78" customHeight="1" spans="1:17">
      <c r="A522" s="14" t="s">
        <v>22</v>
      </c>
      <c r="B522" s="14" t="s">
        <v>23</v>
      </c>
      <c r="C522" s="15" t="s">
        <v>2338</v>
      </c>
      <c r="D522" s="14" t="s">
        <v>25</v>
      </c>
      <c r="E522" s="14" t="s">
        <v>26</v>
      </c>
      <c r="F522" s="17" t="s">
        <v>2339</v>
      </c>
      <c r="G522" s="17" t="s">
        <v>1169</v>
      </c>
      <c r="H522" s="17" t="s">
        <v>29</v>
      </c>
      <c r="I522" s="17" t="s">
        <v>29</v>
      </c>
      <c r="J522" s="26" t="s">
        <v>839</v>
      </c>
      <c r="K522" s="27" t="s">
        <v>2340</v>
      </c>
      <c r="L522" s="55">
        <v>0.78</v>
      </c>
      <c r="M522" s="28" t="s">
        <v>32</v>
      </c>
      <c r="N522" s="14">
        <v>310</v>
      </c>
      <c r="O522" s="27" t="s">
        <v>2341</v>
      </c>
      <c r="P522" s="28" t="s">
        <v>34</v>
      </c>
      <c r="Q522" s="27" t="s">
        <v>378</v>
      </c>
    </row>
    <row r="523" s="3" customFormat="1" ht="78" customHeight="1" spans="1:17">
      <c r="A523" s="14" t="s">
        <v>22</v>
      </c>
      <c r="B523" s="14" t="s">
        <v>23</v>
      </c>
      <c r="C523" s="15" t="s">
        <v>2342</v>
      </c>
      <c r="D523" s="14" t="s">
        <v>25</v>
      </c>
      <c r="E523" s="14" t="s">
        <v>26</v>
      </c>
      <c r="F523" s="17" t="s">
        <v>2343</v>
      </c>
      <c r="G523" s="17" t="s">
        <v>1169</v>
      </c>
      <c r="H523" s="17" t="s">
        <v>29</v>
      </c>
      <c r="I523" s="17" t="s">
        <v>29</v>
      </c>
      <c r="J523" s="26" t="s">
        <v>839</v>
      </c>
      <c r="K523" s="27" t="s">
        <v>2344</v>
      </c>
      <c r="L523" s="55">
        <v>2.18</v>
      </c>
      <c r="M523" s="28" t="s">
        <v>32</v>
      </c>
      <c r="N523" s="14">
        <v>422</v>
      </c>
      <c r="O523" s="27" t="s">
        <v>2345</v>
      </c>
      <c r="P523" s="28" t="s">
        <v>34</v>
      </c>
      <c r="Q523" s="27" t="s">
        <v>35</v>
      </c>
    </row>
    <row r="524" s="3" customFormat="1" ht="78" customHeight="1" spans="1:17">
      <c r="A524" s="14" t="s">
        <v>22</v>
      </c>
      <c r="B524" s="14" t="s">
        <v>23</v>
      </c>
      <c r="C524" s="15" t="s">
        <v>2346</v>
      </c>
      <c r="D524" s="14" t="s">
        <v>25</v>
      </c>
      <c r="E524" s="14" t="s">
        <v>26</v>
      </c>
      <c r="F524" s="17" t="s">
        <v>2347</v>
      </c>
      <c r="G524" s="17" t="s">
        <v>1169</v>
      </c>
      <c r="H524" s="17" t="s">
        <v>29</v>
      </c>
      <c r="I524" s="17" t="s">
        <v>29</v>
      </c>
      <c r="J524" s="26" t="s">
        <v>839</v>
      </c>
      <c r="K524" s="27" t="s">
        <v>2348</v>
      </c>
      <c r="L524" s="55">
        <v>2.08</v>
      </c>
      <c r="M524" s="28" t="s">
        <v>32</v>
      </c>
      <c r="N524" s="14">
        <v>341</v>
      </c>
      <c r="O524" s="27" t="s">
        <v>2349</v>
      </c>
      <c r="P524" s="28" t="s">
        <v>34</v>
      </c>
      <c r="Q524" s="27" t="s">
        <v>1662</v>
      </c>
    </row>
    <row r="525" s="3" customFormat="1" ht="78" customHeight="1" spans="1:17">
      <c r="A525" s="14" t="s">
        <v>22</v>
      </c>
      <c r="B525" s="14" t="s">
        <v>23</v>
      </c>
      <c r="C525" s="15" t="s">
        <v>2350</v>
      </c>
      <c r="D525" s="14" t="s">
        <v>25</v>
      </c>
      <c r="E525" s="14" t="s">
        <v>26</v>
      </c>
      <c r="F525" s="17" t="s">
        <v>2351</v>
      </c>
      <c r="G525" s="17" t="s">
        <v>1169</v>
      </c>
      <c r="H525" s="17" t="s">
        <v>29</v>
      </c>
      <c r="I525" s="17" t="s">
        <v>29</v>
      </c>
      <c r="J525" s="26" t="s">
        <v>839</v>
      </c>
      <c r="K525" s="27" t="s">
        <v>2352</v>
      </c>
      <c r="L525" s="55">
        <v>3.5</v>
      </c>
      <c r="M525" s="28" t="s">
        <v>32</v>
      </c>
      <c r="N525" s="14">
        <v>170</v>
      </c>
      <c r="O525" s="27" t="s">
        <v>2353</v>
      </c>
      <c r="P525" s="28" t="s">
        <v>34</v>
      </c>
      <c r="Q525" s="27" t="s">
        <v>1073</v>
      </c>
    </row>
    <row r="526" s="3" customFormat="1" ht="78" customHeight="1" spans="1:17">
      <c r="A526" s="14" t="s">
        <v>22</v>
      </c>
      <c r="B526" s="14" t="s">
        <v>23</v>
      </c>
      <c r="C526" s="15" t="s">
        <v>2354</v>
      </c>
      <c r="D526" s="14" t="s">
        <v>25</v>
      </c>
      <c r="E526" s="14" t="s">
        <v>26</v>
      </c>
      <c r="F526" s="17" t="s">
        <v>2355</v>
      </c>
      <c r="G526" s="17" t="s">
        <v>1169</v>
      </c>
      <c r="H526" s="17" t="s">
        <v>29</v>
      </c>
      <c r="I526" s="17" t="s">
        <v>29</v>
      </c>
      <c r="J526" s="26" t="s">
        <v>839</v>
      </c>
      <c r="K526" s="27" t="s">
        <v>2356</v>
      </c>
      <c r="L526" s="55">
        <v>6.23</v>
      </c>
      <c r="M526" s="28" t="s">
        <v>32</v>
      </c>
      <c r="N526" s="14">
        <v>300</v>
      </c>
      <c r="O526" s="27" t="s">
        <v>2357</v>
      </c>
      <c r="P526" s="28" t="s">
        <v>34</v>
      </c>
      <c r="Q526" s="27" t="s">
        <v>1243</v>
      </c>
    </row>
    <row r="527" s="3" customFormat="1" ht="78" customHeight="1" spans="1:17">
      <c r="A527" s="14" t="s">
        <v>22</v>
      </c>
      <c r="B527" s="14" t="s">
        <v>23</v>
      </c>
      <c r="C527" s="15" t="s">
        <v>2358</v>
      </c>
      <c r="D527" s="14" t="s">
        <v>25</v>
      </c>
      <c r="E527" s="14" t="s">
        <v>26</v>
      </c>
      <c r="F527" s="17" t="s">
        <v>2359</v>
      </c>
      <c r="G527" s="17" t="s">
        <v>1169</v>
      </c>
      <c r="H527" s="17" t="s">
        <v>29</v>
      </c>
      <c r="I527" s="17" t="s">
        <v>29</v>
      </c>
      <c r="J527" s="26" t="s">
        <v>839</v>
      </c>
      <c r="K527" s="27" t="s">
        <v>2360</v>
      </c>
      <c r="L527" s="55">
        <v>1.69</v>
      </c>
      <c r="M527" s="28" t="s">
        <v>32</v>
      </c>
      <c r="N527" s="14">
        <v>356</v>
      </c>
      <c r="O527" s="27" t="s">
        <v>2361</v>
      </c>
      <c r="P527" s="28" t="s">
        <v>34</v>
      </c>
      <c r="Q527" s="27" t="s">
        <v>1238</v>
      </c>
    </row>
    <row r="528" s="3" customFormat="1" ht="78" customHeight="1" spans="1:17">
      <c r="A528" s="14" t="s">
        <v>22</v>
      </c>
      <c r="B528" s="14" t="s">
        <v>23</v>
      </c>
      <c r="C528" s="15" t="s">
        <v>2362</v>
      </c>
      <c r="D528" s="14" t="s">
        <v>25</v>
      </c>
      <c r="E528" s="14" t="s">
        <v>26</v>
      </c>
      <c r="F528" s="17" t="s">
        <v>2363</v>
      </c>
      <c r="G528" s="17" t="s">
        <v>1169</v>
      </c>
      <c r="H528" s="17" t="s">
        <v>29</v>
      </c>
      <c r="I528" s="17" t="s">
        <v>29</v>
      </c>
      <c r="J528" s="26" t="s">
        <v>839</v>
      </c>
      <c r="K528" s="27" t="s">
        <v>2364</v>
      </c>
      <c r="L528" s="55">
        <v>3.56</v>
      </c>
      <c r="M528" s="28" t="s">
        <v>32</v>
      </c>
      <c r="N528" s="14">
        <v>370</v>
      </c>
      <c r="O528" s="27" t="s">
        <v>2365</v>
      </c>
      <c r="P528" s="28" t="s">
        <v>34</v>
      </c>
      <c r="Q528" s="27" t="s">
        <v>1243</v>
      </c>
    </row>
    <row r="529" s="3" customFormat="1" ht="78" customHeight="1" spans="1:17">
      <c r="A529" s="14" t="s">
        <v>22</v>
      </c>
      <c r="B529" s="14" t="s">
        <v>23</v>
      </c>
      <c r="C529" s="15" t="s">
        <v>2366</v>
      </c>
      <c r="D529" s="14" t="s">
        <v>25</v>
      </c>
      <c r="E529" s="14" t="s">
        <v>26</v>
      </c>
      <c r="F529" s="17" t="s">
        <v>2367</v>
      </c>
      <c r="G529" s="17" t="s">
        <v>1169</v>
      </c>
      <c r="H529" s="17" t="s">
        <v>29</v>
      </c>
      <c r="I529" s="17" t="s">
        <v>29</v>
      </c>
      <c r="J529" s="26" t="s">
        <v>839</v>
      </c>
      <c r="K529" s="27" t="s">
        <v>2368</v>
      </c>
      <c r="L529" s="55">
        <v>1.83</v>
      </c>
      <c r="M529" s="28" t="s">
        <v>32</v>
      </c>
      <c r="N529" s="14">
        <v>240</v>
      </c>
      <c r="O529" s="27" t="s">
        <v>2369</v>
      </c>
      <c r="P529" s="28" t="s">
        <v>34</v>
      </c>
      <c r="Q529" s="27" t="s">
        <v>137</v>
      </c>
    </row>
    <row r="530" s="3" customFormat="1" ht="78" customHeight="1" spans="1:17">
      <c r="A530" s="14" t="s">
        <v>22</v>
      </c>
      <c r="B530" s="14" t="s">
        <v>23</v>
      </c>
      <c r="C530" s="15" t="s">
        <v>2370</v>
      </c>
      <c r="D530" s="14" t="s">
        <v>25</v>
      </c>
      <c r="E530" s="14" t="s">
        <v>26</v>
      </c>
      <c r="F530" s="17" t="s">
        <v>2371</v>
      </c>
      <c r="G530" s="17" t="s">
        <v>1169</v>
      </c>
      <c r="H530" s="17" t="s">
        <v>29</v>
      </c>
      <c r="I530" s="17" t="s">
        <v>29</v>
      </c>
      <c r="J530" s="26" t="s">
        <v>839</v>
      </c>
      <c r="K530" s="27" t="s">
        <v>2372</v>
      </c>
      <c r="L530" s="55">
        <v>0.52</v>
      </c>
      <c r="M530" s="28" t="s">
        <v>32</v>
      </c>
      <c r="N530" s="14">
        <v>232</v>
      </c>
      <c r="O530" s="27" t="s">
        <v>2373</v>
      </c>
      <c r="P530" s="28" t="s">
        <v>34</v>
      </c>
      <c r="Q530" s="27" t="s">
        <v>1197</v>
      </c>
    </row>
    <row r="531" s="3" customFormat="1" ht="78" customHeight="1" spans="1:17">
      <c r="A531" s="14" t="s">
        <v>22</v>
      </c>
      <c r="B531" s="14" t="s">
        <v>23</v>
      </c>
      <c r="C531" s="15" t="s">
        <v>2374</v>
      </c>
      <c r="D531" s="14" t="s">
        <v>25</v>
      </c>
      <c r="E531" s="14" t="s">
        <v>26</v>
      </c>
      <c r="F531" s="17" t="s">
        <v>2375</v>
      </c>
      <c r="G531" s="17" t="s">
        <v>1169</v>
      </c>
      <c r="H531" s="17" t="s">
        <v>29</v>
      </c>
      <c r="I531" s="17" t="s">
        <v>29</v>
      </c>
      <c r="J531" s="26" t="s">
        <v>839</v>
      </c>
      <c r="K531" s="27" t="s">
        <v>2376</v>
      </c>
      <c r="L531" s="55">
        <v>2.85</v>
      </c>
      <c r="M531" s="28" t="s">
        <v>32</v>
      </c>
      <c r="N531" s="14">
        <v>407</v>
      </c>
      <c r="O531" s="27" t="s">
        <v>2377</v>
      </c>
      <c r="P531" s="28" t="s">
        <v>34</v>
      </c>
      <c r="Q531" s="27" t="s">
        <v>493</v>
      </c>
    </row>
    <row r="532" s="3" customFormat="1" ht="78" customHeight="1" spans="1:17">
      <c r="A532" s="14" t="s">
        <v>22</v>
      </c>
      <c r="B532" s="14" t="s">
        <v>23</v>
      </c>
      <c r="C532" s="15" t="s">
        <v>2378</v>
      </c>
      <c r="D532" s="14" t="s">
        <v>25</v>
      </c>
      <c r="E532" s="14" t="s">
        <v>26</v>
      </c>
      <c r="F532" s="17" t="s">
        <v>2379</v>
      </c>
      <c r="G532" s="17" t="s">
        <v>1169</v>
      </c>
      <c r="H532" s="17" t="s">
        <v>29</v>
      </c>
      <c r="I532" s="17" t="s">
        <v>29</v>
      </c>
      <c r="J532" s="26" t="s">
        <v>839</v>
      </c>
      <c r="K532" s="27" t="s">
        <v>2380</v>
      </c>
      <c r="L532" s="55">
        <v>2.21</v>
      </c>
      <c r="M532" s="28" t="s">
        <v>32</v>
      </c>
      <c r="N532" s="14">
        <v>393</v>
      </c>
      <c r="O532" s="27" t="s">
        <v>2381</v>
      </c>
      <c r="P532" s="28" t="s">
        <v>34</v>
      </c>
      <c r="Q532" s="27" t="s">
        <v>378</v>
      </c>
    </row>
    <row r="533" s="3" customFormat="1" ht="78" customHeight="1" spans="1:17">
      <c r="A533" s="14" t="s">
        <v>22</v>
      </c>
      <c r="B533" s="14" t="s">
        <v>23</v>
      </c>
      <c r="C533" s="15" t="s">
        <v>2382</v>
      </c>
      <c r="D533" s="14" t="s">
        <v>25</v>
      </c>
      <c r="E533" s="14" t="s">
        <v>26</v>
      </c>
      <c r="F533" s="17" t="s">
        <v>2383</v>
      </c>
      <c r="G533" s="17" t="s">
        <v>1169</v>
      </c>
      <c r="H533" s="17" t="s">
        <v>29</v>
      </c>
      <c r="I533" s="17" t="s">
        <v>29</v>
      </c>
      <c r="J533" s="26" t="s">
        <v>839</v>
      </c>
      <c r="K533" s="27" t="s">
        <v>2384</v>
      </c>
      <c r="L533" s="55">
        <v>0.49</v>
      </c>
      <c r="M533" s="28" t="s">
        <v>32</v>
      </c>
      <c r="N533" s="14">
        <v>182</v>
      </c>
      <c r="O533" s="27" t="s">
        <v>2385</v>
      </c>
      <c r="P533" s="28" t="s">
        <v>34</v>
      </c>
      <c r="Q533" s="27" t="s">
        <v>1778</v>
      </c>
    </row>
    <row r="534" s="3" customFormat="1" ht="78" customHeight="1" spans="1:17">
      <c r="A534" s="14" t="s">
        <v>22</v>
      </c>
      <c r="B534" s="14" t="s">
        <v>23</v>
      </c>
      <c r="C534" s="15" t="s">
        <v>2386</v>
      </c>
      <c r="D534" s="14" t="s">
        <v>25</v>
      </c>
      <c r="E534" s="14" t="s">
        <v>26</v>
      </c>
      <c r="F534" s="17" t="s">
        <v>2387</v>
      </c>
      <c r="G534" s="17" t="s">
        <v>1169</v>
      </c>
      <c r="H534" s="17" t="s">
        <v>29</v>
      </c>
      <c r="I534" s="17" t="s">
        <v>29</v>
      </c>
      <c r="J534" s="26" t="s">
        <v>839</v>
      </c>
      <c r="K534" s="27" t="s">
        <v>2388</v>
      </c>
      <c r="L534" s="55">
        <v>0.34</v>
      </c>
      <c r="M534" s="28" t="s">
        <v>32</v>
      </c>
      <c r="N534" s="14">
        <v>331</v>
      </c>
      <c r="O534" s="27" t="s">
        <v>2389</v>
      </c>
      <c r="P534" s="28" t="s">
        <v>34</v>
      </c>
      <c r="Q534" s="27" t="s">
        <v>1197</v>
      </c>
    </row>
    <row r="535" s="3" customFormat="1" ht="78" customHeight="1" spans="1:17">
      <c r="A535" s="14" t="s">
        <v>22</v>
      </c>
      <c r="B535" s="14" t="s">
        <v>23</v>
      </c>
      <c r="C535" s="15" t="s">
        <v>2390</v>
      </c>
      <c r="D535" s="14" t="s">
        <v>25</v>
      </c>
      <c r="E535" s="14" t="s">
        <v>26</v>
      </c>
      <c r="F535" s="17" t="s">
        <v>2391</v>
      </c>
      <c r="G535" s="17" t="s">
        <v>1169</v>
      </c>
      <c r="H535" s="17" t="s">
        <v>29</v>
      </c>
      <c r="I535" s="17" t="s">
        <v>29</v>
      </c>
      <c r="J535" s="26" t="s">
        <v>1113</v>
      </c>
      <c r="K535" s="27" t="s">
        <v>2392</v>
      </c>
      <c r="L535" s="28">
        <v>0.19</v>
      </c>
      <c r="M535" s="28" t="s">
        <v>32</v>
      </c>
      <c r="N535" s="14">
        <v>256</v>
      </c>
      <c r="O535" s="27" t="s">
        <v>2393</v>
      </c>
      <c r="P535" s="28" t="s">
        <v>34</v>
      </c>
      <c r="Q535" s="27" t="s">
        <v>1372</v>
      </c>
    </row>
    <row r="536" s="3" customFormat="1" ht="78" customHeight="1" spans="1:17">
      <c r="A536" s="14" t="s">
        <v>22</v>
      </c>
      <c r="B536" s="14" t="s">
        <v>23</v>
      </c>
      <c r="C536" s="15" t="s">
        <v>2394</v>
      </c>
      <c r="D536" s="14" t="s">
        <v>25</v>
      </c>
      <c r="E536" s="14" t="s">
        <v>26</v>
      </c>
      <c r="F536" s="17" t="s">
        <v>2395</v>
      </c>
      <c r="G536" s="17" t="s">
        <v>1169</v>
      </c>
      <c r="H536" s="17" t="s">
        <v>29</v>
      </c>
      <c r="I536" s="17" t="s">
        <v>29</v>
      </c>
      <c r="J536" s="26" t="s">
        <v>1113</v>
      </c>
      <c r="K536" s="27" t="s">
        <v>2396</v>
      </c>
      <c r="L536" s="28">
        <v>0.8</v>
      </c>
      <c r="M536" s="28" t="s">
        <v>32</v>
      </c>
      <c r="N536" s="14">
        <v>132</v>
      </c>
      <c r="O536" s="27" t="s">
        <v>2397</v>
      </c>
      <c r="P536" s="28" t="s">
        <v>34</v>
      </c>
      <c r="Q536" s="27" t="s">
        <v>35</v>
      </c>
    </row>
    <row r="537" s="3" customFormat="1" ht="78" customHeight="1" spans="1:17">
      <c r="A537" s="14" t="s">
        <v>22</v>
      </c>
      <c r="B537" s="14" t="s">
        <v>23</v>
      </c>
      <c r="C537" s="15" t="s">
        <v>2398</v>
      </c>
      <c r="D537" s="14" t="s">
        <v>25</v>
      </c>
      <c r="E537" s="14" t="s">
        <v>26</v>
      </c>
      <c r="F537" s="17" t="s">
        <v>2399</v>
      </c>
      <c r="G537" s="17" t="s">
        <v>1169</v>
      </c>
      <c r="H537" s="17" t="s">
        <v>29</v>
      </c>
      <c r="I537" s="17" t="s">
        <v>29</v>
      </c>
      <c r="J537" s="26" t="s">
        <v>1113</v>
      </c>
      <c r="K537" s="27" t="s">
        <v>2400</v>
      </c>
      <c r="L537" s="28">
        <v>1.64</v>
      </c>
      <c r="M537" s="28" t="s">
        <v>32</v>
      </c>
      <c r="N537" s="14">
        <v>593</v>
      </c>
      <c r="O537" s="27" t="s">
        <v>2401</v>
      </c>
      <c r="P537" s="28" t="s">
        <v>34</v>
      </c>
      <c r="Q537" s="27" t="s">
        <v>137</v>
      </c>
    </row>
    <row r="538" s="3" customFormat="1" ht="78" customHeight="1" spans="1:17">
      <c r="A538" s="14" t="s">
        <v>22</v>
      </c>
      <c r="B538" s="14" t="s">
        <v>23</v>
      </c>
      <c r="C538" s="15" t="s">
        <v>2402</v>
      </c>
      <c r="D538" s="14" t="s">
        <v>25</v>
      </c>
      <c r="E538" s="14" t="s">
        <v>26</v>
      </c>
      <c r="F538" s="17" t="s">
        <v>2403</v>
      </c>
      <c r="G538" s="17" t="s">
        <v>1169</v>
      </c>
      <c r="H538" s="17" t="s">
        <v>29</v>
      </c>
      <c r="I538" s="17" t="s">
        <v>29</v>
      </c>
      <c r="J538" s="26" t="s">
        <v>1113</v>
      </c>
      <c r="K538" s="27" t="s">
        <v>2404</v>
      </c>
      <c r="L538" s="28">
        <v>1.6</v>
      </c>
      <c r="M538" s="28" t="s">
        <v>32</v>
      </c>
      <c r="N538" s="14">
        <v>1070</v>
      </c>
      <c r="O538" s="27" t="s">
        <v>2405</v>
      </c>
      <c r="P538" s="28" t="s">
        <v>34</v>
      </c>
      <c r="Q538" s="27" t="s">
        <v>2406</v>
      </c>
    </row>
    <row r="539" s="3" customFormat="1" ht="78" customHeight="1" spans="1:17">
      <c r="A539" s="14" t="s">
        <v>22</v>
      </c>
      <c r="B539" s="14" t="s">
        <v>23</v>
      </c>
      <c r="C539" s="15" t="s">
        <v>2407</v>
      </c>
      <c r="D539" s="14" t="s">
        <v>25</v>
      </c>
      <c r="E539" s="14" t="s">
        <v>26</v>
      </c>
      <c r="F539" s="17" t="s">
        <v>2408</v>
      </c>
      <c r="G539" s="17" t="s">
        <v>1169</v>
      </c>
      <c r="H539" s="17" t="s">
        <v>29</v>
      </c>
      <c r="I539" s="17" t="s">
        <v>29</v>
      </c>
      <c r="J539" s="26" t="s">
        <v>1113</v>
      </c>
      <c r="K539" s="27" t="s">
        <v>2409</v>
      </c>
      <c r="L539" s="28">
        <v>5.14</v>
      </c>
      <c r="M539" s="28" t="s">
        <v>32</v>
      </c>
      <c r="N539" s="14">
        <v>344</v>
      </c>
      <c r="O539" s="27" t="s">
        <v>2410</v>
      </c>
      <c r="P539" s="28" t="s">
        <v>34</v>
      </c>
      <c r="Q539" s="27" t="s">
        <v>1457</v>
      </c>
    </row>
    <row r="540" s="3" customFormat="1" ht="78" customHeight="1" spans="1:17">
      <c r="A540" s="14" t="s">
        <v>22</v>
      </c>
      <c r="B540" s="14" t="s">
        <v>23</v>
      </c>
      <c r="C540" s="15" t="s">
        <v>2411</v>
      </c>
      <c r="D540" s="14" t="s">
        <v>25</v>
      </c>
      <c r="E540" s="14" t="s">
        <v>26</v>
      </c>
      <c r="F540" s="17" t="s">
        <v>2412</v>
      </c>
      <c r="G540" s="17" t="s">
        <v>1169</v>
      </c>
      <c r="H540" s="17" t="s">
        <v>29</v>
      </c>
      <c r="I540" s="17" t="s">
        <v>29</v>
      </c>
      <c r="J540" s="26" t="s">
        <v>1113</v>
      </c>
      <c r="K540" s="27" t="s">
        <v>2413</v>
      </c>
      <c r="L540" s="28">
        <v>1.14</v>
      </c>
      <c r="M540" s="28" t="s">
        <v>32</v>
      </c>
      <c r="N540" s="14">
        <v>46</v>
      </c>
      <c r="O540" s="27" t="s">
        <v>2414</v>
      </c>
      <c r="P540" s="28" t="s">
        <v>34</v>
      </c>
      <c r="Q540" s="27" t="s">
        <v>493</v>
      </c>
    </row>
    <row r="541" s="3" customFormat="1" ht="78" customHeight="1" spans="1:17">
      <c r="A541" s="14" t="s">
        <v>22</v>
      </c>
      <c r="B541" s="14" t="s">
        <v>23</v>
      </c>
      <c r="C541" s="15" t="s">
        <v>2415</v>
      </c>
      <c r="D541" s="14" t="s">
        <v>25</v>
      </c>
      <c r="E541" s="14" t="s">
        <v>26</v>
      </c>
      <c r="F541" s="17" t="s">
        <v>2416</v>
      </c>
      <c r="G541" s="17" t="s">
        <v>1169</v>
      </c>
      <c r="H541" s="17" t="s">
        <v>29</v>
      </c>
      <c r="I541" s="17" t="s">
        <v>29</v>
      </c>
      <c r="J541" s="26" t="s">
        <v>1113</v>
      </c>
      <c r="K541" s="27" t="s">
        <v>2417</v>
      </c>
      <c r="L541" s="28">
        <v>6.8</v>
      </c>
      <c r="M541" s="28" t="s">
        <v>32</v>
      </c>
      <c r="N541" s="14">
        <v>380</v>
      </c>
      <c r="O541" s="27" t="s">
        <v>2418</v>
      </c>
      <c r="P541" s="28" t="s">
        <v>34</v>
      </c>
      <c r="Q541" s="27" t="s">
        <v>493</v>
      </c>
    </row>
    <row r="542" s="3" customFormat="1" ht="78" customHeight="1" spans="1:17">
      <c r="A542" s="14" t="s">
        <v>22</v>
      </c>
      <c r="B542" s="14" t="s">
        <v>23</v>
      </c>
      <c r="C542" s="15" t="s">
        <v>2419</v>
      </c>
      <c r="D542" s="14" t="s">
        <v>25</v>
      </c>
      <c r="E542" s="14" t="s">
        <v>26</v>
      </c>
      <c r="F542" s="17" t="s">
        <v>2420</v>
      </c>
      <c r="G542" s="17" t="s">
        <v>1169</v>
      </c>
      <c r="H542" s="17" t="s">
        <v>29</v>
      </c>
      <c r="I542" s="17" t="s">
        <v>29</v>
      </c>
      <c r="J542" s="26" t="s">
        <v>1113</v>
      </c>
      <c r="K542" s="27" t="s">
        <v>2421</v>
      </c>
      <c r="L542" s="28">
        <v>0.43</v>
      </c>
      <c r="M542" s="28" t="s">
        <v>32</v>
      </c>
      <c r="N542" s="14">
        <v>338</v>
      </c>
      <c r="O542" s="27" t="s">
        <v>2422</v>
      </c>
      <c r="P542" s="28" t="s">
        <v>34</v>
      </c>
      <c r="Q542" s="27" t="s">
        <v>2423</v>
      </c>
    </row>
    <row r="543" s="3" customFormat="1" ht="78" customHeight="1" spans="1:17">
      <c r="A543" s="14" t="s">
        <v>22</v>
      </c>
      <c r="B543" s="14" t="s">
        <v>23</v>
      </c>
      <c r="C543" s="15" t="s">
        <v>2424</v>
      </c>
      <c r="D543" s="14" t="s">
        <v>25</v>
      </c>
      <c r="E543" s="14" t="s">
        <v>26</v>
      </c>
      <c r="F543" s="17" t="s">
        <v>2425</v>
      </c>
      <c r="G543" s="17" t="s">
        <v>1169</v>
      </c>
      <c r="H543" s="17" t="s">
        <v>29</v>
      </c>
      <c r="I543" s="17" t="s">
        <v>29</v>
      </c>
      <c r="J543" s="26" t="s">
        <v>1113</v>
      </c>
      <c r="K543" s="27" t="s">
        <v>2426</v>
      </c>
      <c r="L543" s="28">
        <v>2.85</v>
      </c>
      <c r="M543" s="28" t="s">
        <v>32</v>
      </c>
      <c r="N543" s="14">
        <v>395</v>
      </c>
      <c r="O543" s="27" t="s">
        <v>2427</v>
      </c>
      <c r="P543" s="28" t="s">
        <v>34</v>
      </c>
      <c r="Q543" s="27" t="s">
        <v>1073</v>
      </c>
    </row>
    <row r="544" s="3" customFormat="1" ht="78" customHeight="1" spans="1:17">
      <c r="A544" s="14" t="s">
        <v>22</v>
      </c>
      <c r="B544" s="14" t="s">
        <v>23</v>
      </c>
      <c r="C544" s="15" t="s">
        <v>2428</v>
      </c>
      <c r="D544" s="14" t="s">
        <v>25</v>
      </c>
      <c r="E544" s="14" t="s">
        <v>26</v>
      </c>
      <c r="F544" s="17" t="s">
        <v>2429</v>
      </c>
      <c r="G544" s="17" t="s">
        <v>1169</v>
      </c>
      <c r="H544" s="17" t="s">
        <v>29</v>
      </c>
      <c r="I544" s="17" t="s">
        <v>29</v>
      </c>
      <c r="J544" s="26" t="s">
        <v>1113</v>
      </c>
      <c r="K544" s="27" t="s">
        <v>245</v>
      </c>
      <c r="L544" s="28">
        <v>0.37</v>
      </c>
      <c r="M544" s="28" t="s">
        <v>32</v>
      </c>
      <c r="N544" s="14">
        <v>551</v>
      </c>
      <c r="O544" s="27" t="s">
        <v>2430</v>
      </c>
      <c r="P544" s="28" t="s">
        <v>34</v>
      </c>
      <c r="Q544" s="27" t="s">
        <v>2431</v>
      </c>
    </row>
    <row r="545" s="3" customFormat="1" ht="78" customHeight="1" spans="1:17">
      <c r="A545" s="14" t="s">
        <v>22</v>
      </c>
      <c r="B545" s="14" t="s">
        <v>23</v>
      </c>
      <c r="C545" s="15" t="s">
        <v>2432</v>
      </c>
      <c r="D545" s="14" t="s">
        <v>25</v>
      </c>
      <c r="E545" s="14" t="s">
        <v>26</v>
      </c>
      <c r="F545" s="17" t="s">
        <v>2433</v>
      </c>
      <c r="G545" s="17" t="s">
        <v>1169</v>
      </c>
      <c r="H545" s="17" t="s">
        <v>29</v>
      </c>
      <c r="I545" s="17" t="s">
        <v>29</v>
      </c>
      <c r="J545" s="26" t="s">
        <v>1113</v>
      </c>
      <c r="K545" s="27" t="s">
        <v>2434</v>
      </c>
      <c r="L545" s="28">
        <v>3.16</v>
      </c>
      <c r="M545" s="28" t="s">
        <v>32</v>
      </c>
      <c r="N545" s="14">
        <v>983</v>
      </c>
      <c r="O545" s="27" t="s">
        <v>2435</v>
      </c>
      <c r="P545" s="28" t="s">
        <v>34</v>
      </c>
      <c r="Q545" s="27" t="s">
        <v>2436</v>
      </c>
    </row>
    <row r="546" s="3" customFormat="1" ht="78" customHeight="1" spans="1:17">
      <c r="A546" s="14" t="s">
        <v>22</v>
      </c>
      <c r="B546" s="14" t="s">
        <v>23</v>
      </c>
      <c r="C546" s="15" t="s">
        <v>2437</v>
      </c>
      <c r="D546" s="14" t="s">
        <v>25</v>
      </c>
      <c r="E546" s="14" t="s">
        <v>26</v>
      </c>
      <c r="F546" s="17" t="s">
        <v>2438</v>
      </c>
      <c r="G546" s="17" t="s">
        <v>1169</v>
      </c>
      <c r="H546" s="17" t="s">
        <v>29</v>
      </c>
      <c r="I546" s="17" t="s">
        <v>29</v>
      </c>
      <c r="J546" s="26" t="s">
        <v>1113</v>
      </c>
      <c r="K546" s="27" t="s">
        <v>2439</v>
      </c>
      <c r="L546" s="28">
        <v>1.15</v>
      </c>
      <c r="M546" s="28" t="s">
        <v>32</v>
      </c>
      <c r="N546" s="14">
        <v>229</v>
      </c>
      <c r="O546" s="27" t="s">
        <v>2440</v>
      </c>
      <c r="P546" s="28" t="s">
        <v>34</v>
      </c>
      <c r="Q546" s="27" t="s">
        <v>1993</v>
      </c>
    </row>
    <row r="547" s="3" customFormat="1" ht="78" customHeight="1" spans="1:17">
      <c r="A547" s="14" t="s">
        <v>22</v>
      </c>
      <c r="B547" s="14" t="s">
        <v>23</v>
      </c>
      <c r="C547" s="15" t="s">
        <v>2441</v>
      </c>
      <c r="D547" s="14" t="s">
        <v>25</v>
      </c>
      <c r="E547" s="14" t="s">
        <v>26</v>
      </c>
      <c r="F547" s="17" t="s">
        <v>2442</v>
      </c>
      <c r="G547" s="17" t="s">
        <v>1169</v>
      </c>
      <c r="H547" s="17" t="s">
        <v>29</v>
      </c>
      <c r="I547" s="17" t="s">
        <v>29</v>
      </c>
      <c r="J547" s="26" t="s">
        <v>1113</v>
      </c>
      <c r="K547" s="27" t="s">
        <v>2443</v>
      </c>
      <c r="L547" s="28">
        <v>3.99</v>
      </c>
      <c r="M547" s="28" t="s">
        <v>32</v>
      </c>
      <c r="N547" s="14">
        <v>84</v>
      </c>
      <c r="O547" s="27" t="s">
        <v>2444</v>
      </c>
      <c r="P547" s="28" t="s">
        <v>34</v>
      </c>
      <c r="Q547" s="27" t="s">
        <v>1279</v>
      </c>
    </row>
    <row r="548" s="3" customFormat="1" ht="78" customHeight="1" spans="1:17">
      <c r="A548" s="14" t="s">
        <v>22</v>
      </c>
      <c r="B548" s="14" t="s">
        <v>23</v>
      </c>
      <c r="C548" s="15" t="s">
        <v>2445</v>
      </c>
      <c r="D548" s="14" t="s">
        <v>25</v>
      </c>
      <c r="E548" s="14" t="s">
        <v>26</v>
      </c>
      <c r="F548" s="17" t="s">
        <v>2446</v>
      </c>
      <c r="G548" s="17" t="s">
        <v>1169</v>
      </c>
      <c r="H548" s="17" t="s">
        <v>29</v>
      </c>
      <c r="I548" s="17" t="s">
        <v>29</v>
      </c>
      <c r="J548" s="26" t="s">
        <v>1113</v>
      </c>
      <c r="K548" s="27" t="s">
        <v>569</v>
      </c>
      <c r="L548" s="28">
        <v>6.3</v>
      </c>
      <c r="M548" s="28" t="s">
        <v>32</v>
      </c>
      <c r="N548" s="14">
        <v>428</v>
      </c>
      <c r="O548" s="27" t="s">
        <v>2447</v>
      </c>
      <c r="P548" s="28" t="s">
        <v>34</v>
      </c>
      <c r="Q548" s="27" t="s">
        <v>378</v>
      </c>
    </row>
    <row r="549" s="3" customFormat="1" ht="78" customHeight="1" spans="1:17">
      <c r="A549" s="14" t="s">
        <v>22</v>
      </c>
      <c r="B549" s="14" t="s">
        <v>23</v>
      </c>
      <c r="C549" s="15" t="s">
        <v>2448</v>
      </c>
      <c r="D549" s="14" t="s">
        <v>25</v>
      </c>
      <c r="E549" s="14" t="s">
        <v>26</v>
      </c>
      <c r="F549" s="17" t="s">
        <v>2449</v>
      </c>
      <c r="G549" s="17" t="s">
        <v>1169</v>
      </c>
      <c r="H549" s="17" t="s">
        <v>29</v>
      </c>
      <c r="I549" s="17" t="s">
        <v>29</v>
      </c>
      <c r="J549" s="26" t="s">
        <v>1113</v>
      </c>
      <c r="K549" s="27" t="s">
        <v>2450</v>
      </c>
      <c r="L549" s="28">
        <v>1.89</v>
      </c>
      <c r="M549" s="28" t="s">
        <v>32</v>
      </c>
      <c r="N549" s="14">
        <v>967</v>
      </c>
      <c r="O549" s="27" t="s">
        <v>2451</v>
      </c>
      <c r="P549" s="28" t="s">
        <v>34</v>
      </c>
      <c r="Q549" s="27" t="s">
        <v>2452</v>
      </c>
    </row>
    <row r="550" s="3" customFormat="1" ht="78" customHeight="1" spans="1:17">
      <c r="A550" s="14" t="s">
        <v>22</v>
      </c>
      <c r="B550" s="14" t="s">
        <v>23</v>
      </c>
      <c r="C550" s="15" t="s">
        <v>2453</v>
      </c>
      <c r="D550" s="14" t="s">
        <v>25</v>
      </c>
      <c r="E550" s="14" t="s">
        <v>26</v>
      </c>
      <c r="F550" s="17" t="s">
        <v>2454</v>
      </c>
      <c r="G550" s="17" t="s">
        <v>1169</v>
      </c>
      <c r="H550" s="17" t="s">
        <v>29</v>
      </c>
      <c r="I550" s="17" t="s">
        <v>29</v>
      </c>
      <c r="J550" s="26" t="s">
        <v>1113</v>
      </c>
      <c r="K550" s="27" t="s">
        <v>569</v>
      </c>
      <c r="L550" s="28">
        <v>1.56</v>
      </c>
      <c r="M550" s="28" t="s">
        <v>32</v>
      </c>
      <c r="N550" s="14">
        <v>243</v>
      </c>
      <c r="O550" s="27" t="s">
        <v>2455</v>
      </c>
      <c r="P550" s="28" t="s">
        <v>34</v>
      </c>
      <c r="Q550" s="27" t="s">
        <v>1266</v>
      </c>
    </row>
    <row r="551" s="3" customFormat="1" ht="78" customHeight="1" spans="1:17">
      <c r="A551" s="14" t="s">
        <v>22</v>
      </c>
      <c r="B551" s="14" t="s">
        <v>23</v>
      </c>
      <c r="C551" s="15" t="s">
        <v>2456</v>
      </c>
      <c r="D551" s="14" t="s">
        <v>25</v>
      </c>
      <c r="E551" s="14" t="s">
        <v>26</v>
      </c>
      <c r="F551" s="17" t="s">
        <v>2457</v>
      </c>
      <c r="G551" s="17" t="s">
        <v>1169</v>
      </c>
      <c r="H551" s="17" t="s">
        <v>29</v>
      </c>
      <c r="I551" s="17" t="s">
        <v>29</v>
      </c>
      <c r="J551" s="26" t="s">
        <v>1113</v>
      </c>
      <c r="K551" s="27" t="s">
        <v>2450</v>
      </c>
      <c r="L551" s="28">
        <v>1.89</v>
      </c>
      <c r="M551" s="28" t="s">
        <v>32</v>
      </c>
      <c r="N551" s="14">
        <v>288</v>
      </c>
      <c r="O551" s="27" t="s">
        <v>2458</v>
      </c>
      <c r="P551" s="28" t="s">
        <v>34</v>
      </c>
      <c r="Q551" s="27" t="s">
        <v>1350</v>
      </c>
    </row>
    <row r="552" s="3" customFormat="1" ht="78" customHeight="1" spans="1:17">
      <c r="A552" s="14" t="s">
        <v>22</v>
      </c>
      <c r="B552" s="14" t="s">
        <v>23</v>
      </c>
      <c r="C552" s="15" t="s">
        <v>2459</v>
      </c>
      <c r="D552" s="14" t="s">
        <v>25</v>
      </c>
      <c r="E552" s="14" t="s">
        <v>26</v>
      </c>
      <c r="F552" s="17" t="s">
        <v>2460</v>
      </c>
      <c r="G552" s="17" t="s">
        <v>1169</v>
      </c>
      <c r="H552" s="17" t="s">
        <v>29</v>
      </c>
      <c r="I552" s="17" t="s">
        <v>29</v>
      </c>
      <c r="J552" s="26" t="s">
        <v>1113</v>
      </c>
      <c r="K552" s="27" t="s">
        <v>2218</v>
      </c>
      <c r="L552" s="28">
        <v>2.34</v>
      </c>
      <c r="M552" s="28" t="s">
        <v>32</v>
      </c>
      <c r="N552" s="14">
        <v>691</v>
      </c>
      <c r="O552" s="27" t="s">
        <v>2461</v>
      </c>
      <c r="P552" s="28" t="s">
        <v>34</v>
      </c>
      <c r="Q552" s="27" t="s">
        <v>1322</v>
      </c>
    </row>
    <row r="553" s="3" customFormat="1" ht="78" customHeight="1" spans="1:17">
      <c r="A553" s="14" t="s">
        <v>22</v>
      </c>
      <c r="B553" s="14" t="s">
        <v>23</v>
      </c>
      <c r="C553" s="15" t="s">
        <v>2462</v>
      </c>
      <c r="D553" s="14" t="s">
        <v>25</v>
      </c>
      <c r="E553" s="14" t="s">
        <v>26</v>
      </c>
      <c r="F553" s="17" t="s">
        <v>2463</v>
      </c>
      <c r="G553" s="17" t="s">
        <v>1169</v>
      </c>
      <c r="H553" s="17" t="s">
        <v>29</v>
      </c>
      <c r="I553" s="17" t="s">
        <v>29</v>
      </c>
      <c r="J553" s="26" t="s">
        <v>1113</v>
      </c>
      <c r="K553" s="27" t="s">
        <v>2464</v>
      </c>
      <c r="L553" s="28">
        <v>3.9</v>
      </c>
      <c r="M553" s="28" t="s">
        <v>32</v>
      </c>
      <c r="N553" s="14">
        <v>336</v>
      </c>
      <c r="O553" s="27" t="s">
        <v>2465</v>
      </c>
      <c r="P553" s="28" t="s">
        <v>34</v>
      </c>
      <c r="Q553" s="27" t="s">
        <v>921</v>
      </c>
    </row>
    <row r="554" s="3" customFormat="1" ht="78" customHeight="1" spans="1:17">
      <c r="A554" s="14" t="s">
        <v>22</v>
      </c>
      <c r="B554" s="14" t="s">
        <v>23</v>
      </c>
      <c r="C554" s="15" t="s">
        <v>2466</v>
      </c>
      <c r="D554" s="14" t="s">
        <v>25</v>
      </c>
      <c r="E554" s="14" t="s">
        <v>26</v>
      </c>
      <c r="F554" s="17" t="s">
        <v>2467</v>
      </c>
      <c r="G554" s="17" t="s">
        <v>1169</v>
      </c>
      <c r="H554" s="17" t="s">
        <v>29</v>
      </c>
      <c r="I554" s="17" t="s">
        <v>29</v>
      </c>
      <c r="J554" s="26" t="s">
        <v>1113</v>
      </c>
      <c r="K554" s="27" t="s">
        <v>2218</v>
      </c>
      <c r="L554" s="28">
        <v>2.34</v>
      </c>
      <c r="M554" s="28" t="s">
        <v>32</v>
      </c>
      <c r="N554" s="14">
        <v>227</v>
      </c>
      <c r="O554" s="27" t="s">
        <v>2468</v>
      </c>
      <c r="P554" s="28" t="s">
        <v>34</v>
      </c>
      <c r="Q554" s="27" t="s">
        <v>1238</v>
      </c>
    </row>
    <row r="555" s="3" customFormat="1" ht="78" customHeight="1" spans="1:17">
      <c r="A555" s="14" t="s">
        <v>22</v>
      </c>
      <c r="B555" s="14" t="s">
        <v>23</v>
      </c>
      <c r="C555" s="15" t="s">
        <v>2469</v>
      </c>
      <c r="D555" s="14" t="s">
        <v>25</v>
      </c>
      <c r="E555" s="14" t="s">
        <v>26</v>
      </c>
      <c r="F555" s="17" t="s">
        <v>2470</v>
      </c>
      <c r="G555" s="17" t="s">
        <v>1169</v>
      </c>
      <c r="H555" s="17" t="s">
        <v>29</v>
      </c>
      <c r="I555" s="17" t="s">
        <v>29</v>
      </c>
      <c r="J555" s="26" t="s">
        <v>1113</v>
      </c>
      <c r="K555" s="27" t="s">
        <v>2471</v>
      </c>
      <c r="L555" s="28">
        <v>3.93</v>
      </c>
      <c r="M555" s="28" t="s">
        <v>32</v>
      </c>
      <c r="N555" s="14">
        <v>238</v>
      </c>
      <c r="O555" s="27" t="s">
        <v>2472</v>
      </c>
      <c r="P555" s="28" t="s">
        <v>34</v>
      </c>
      <c r="Q555" s="27" t="s">
        <v>1457</v>
      </c>
    </row>
    <row r="556" s="3" customFormat="1" ht="78" customHeight="1" spans="1:17">
      <c r="A556" s="14" t="s">
        <v>22</v>
      </c>
      <c r="B556" s="14" t="s">
        <v>23</v>
      </c>
      <c r="C556" s="15" t="s">
        <v>2473</v>
      </c>
      <c r="D556" s="14" t="s">
        <v>25</v>
      </c>
      <c r="E556" s="14" t="s">
        <v>26</v>
      </c>
      <c r="F556" s="17" t="s">
        <v>2474</v>
      </c>
      <c r="G556" s="17" t="s">
        <v>1169</v>
      </c>
      <c r="H556" s="17" t="s">
        <v>29</v>
      </c>
      <c r="I556" s="17" t="s">
        <v>29</v>
      </c>
      <c r="J556" s="26" t="s">
        <v>1113</v>
      </c>
      <c r="K556" s="27" t="s">
        <v>2475</v>
      </c>
      <c r="L556" s="28">
        <v>7.65</v>
      </c>
      <c r="M556" s="28" t="s">
        <v>32</v>
      </c>
      <c r="N556" s="14">
        <v>601</v>
      </c>
      <c r="O556" s="27" t="s">
        <v>2476</v>
      </c>
      <c r="P556" s="28" t="s">
        <v>34</v>
      </c>
      <c r="Q556" s="27" t="s">
        <v>1398</v>
      </c>
    </row>
    <row r="557" s="3" customFormat="1" ht="78" customHeight="1" spans="1:17">
      <c r="A557" s="14" t="s">
        <v>22</v>
      </c>
      <c r="B557" s="14" t="s">
        <v>23</v>
      </c>
      <c r="C557" s="15" t="s">
        <v>2477</v>
      </c>
      <c r="D557" s="14" t="s">
        <v>25</v>
      </c>
      <c r="E557" s="14" t="s">
        <v>26</v>
      </c>
      <c r="F557" s="17" t="s">
        <v>2478</v>
      </c>
      <c r="G557" s="17" t="s">
        <v>1169</v>
      </c>
      <c r="H557" s="17" t="s">
        <v>29</v>
      </c>
      <c r="I557" s="17" t="s">
        <v>29</v>
      </c>
      <c r="J557" s="26" t="s">
        <v>1113</v>
      </c>
      <c r="K557" s="27" t="s">
        <v>245</v>
      </c>
      <c r="L557" s="28">
        <v>0.37</v>
      </c>
      <c r="M557" s="28" t="s">
        <v>32</v>
      </c>
      <c r="N557" s="14">
        <v>171</v>
      </c>
      <c r="O557" s="27" t="s">
        <v>2479</v>
      </c>
      <c r="P557" s="28" t="s">
        <v>34</v>
      </c>
      <c r="Q557" s="27" t="s">
        <v>383</v>
      </c>
    </row>
    <row r="558" s="3" customFormat="1" ht="78" customHeight="1" spans="1:17">
      <c r="A558" s="14" t="s">
        <v>22</v>
      </c>
      <c r="B558" s="14" t="s">
        <v>23</v>
      </c>
      <c r="C558" s="15" t="s">
        <v>2480</v>
      </c>
      <c r="D558" s="14" t="s">
        <v>25</v>
      </c>
      <c r="E558" s="14" t="s">
        <v>26</v>
      </c>
      <c r="F558" s="17" t="s">
        <v>2481</v>
      </c>
      <c r="G558" s="17" t="s">
        <v>1169</v>
      </c>
      <c r="H558" s="17" t="s">
        <v>29</v>
      </c>
      <c r="I558" s="17" t="s">
        <v>29</v>
      </c>
      <c r="J558" s="26" t="s">
        <v>1113</v>
      </c>
      <c r="K558" s="27" t="s">
        <v>2482</v>
      </c>
      <c r="L558" s="28">
        <v>1.83</v>
      </c>
      <c r="M558" s="28" t="s">
        <v>32</v>
      </c>
      <c r="N558" s="14">
        <v>218</v>
      </c>
      <c r="O558" s="27" t="s">
        <v>2483</v>
      </c>
      <c r="P558" s="28" t="s">
        <v>34</v>
      </c>
      <c r="Q558" s="27" t="s">
        <v>383</v>
      </c>
    </row>
    <row r="559" s="3" customFormat="1" ht="78" customHeight="1" spans="1:17">
      <c r="A559" s="14" t="s">
        <v>22</v>
      </c>
      <c r="B559" s="14" t="s">
        <v>23</v>
      </c>
      <c r="C559" s="15" t="s">
        <v>2484</v>
      </c>
      <c r="D559" s="14" t="s">
        <v>25</v>
      </c>
      <c r="E559" s="14" t="s">
        <v>26</v>
      </c>
      <c r="F559" s="17" t="s">
        <v>2485</v>
      </c>
      <c r="G559" s="17" t="s">
        <v>1169</v>
      </c>
      <c r="H559" s="17" t="s">
        <v>29</v>
      </c>
      <c r="I559" s="17" t="s">
        <v>29</v>
      </c>
      <c r="J559" s="26" t="s">
        <v>1113</v>
      </c>
      <c r="K559" s="27" t="s">
        <v>2486</v>
      </c>
      <c r="L559" s="28">
        <v>7.18</v>
      </c>
      <c r="M559" s="28" t="s">
        <v>32</v>
      </c>
      <c r="N559" s="14">
        <v>327</v>
      </c>
      <c r="O559" s="27" t="s">
        <v>2487</v>
      </c>
      <c r="P559" s="28" t="s">
        <v>34</v>
      </c>
      <c r="Q559" s="27" t="s">
        <v>1522</v>
      </c>
    </row>
    <row r="560" s="3" customFormat="1" ht="78" customHeight="1" spans="1:17">
      <c r="A560" s="14" t="s">
        <v>22</v>
      </c>
      <c r="B560" s="14" t="s">
        <v>23</v>
      </c>
      <c r="C560" s="15" t="s">
        <v>2488</v>
      </c>
      <c r="D560" s="14" t="s">
        <v>25</v>
      </c>
      <c r="E560" s="14" t="s">
        <v>26</v>
      </c>
      <c r="F560" s="17" t="s">
        <v>2489</v>
      </c>
      <c r="G560" s="17" t="s">
        <v>1169</v>
      </c>
      <c r="H560" s="17" t="s">
        <v>29</v>
      </c>
      <c r="I560" s="17" t="s">
        <v>29</v>
      </c>
      <c r="J560" s="26" t="s">
        <v>1113</v>
      </c>
      <c r="K560" s="27" t="s">
        <v>2490</v>
      </c>
      <c r="L560" s="28">
        <v>8.34</v>
      </c>
      <c r="M560" s="28" t="s">
        <v>32</v>
      </c>
      <c r="N560" s="14">
        <v>381</v>
      </c>
      <c r="O560" s="27" t="s">
        <v>2491</v>
      </c>
      <c r="P560" s="28" t="s">
        <v>34</v>
      </c>
      <c r="Q560" s="27" t="s">
        <v>393</v>
      </c>
    </row>
    <row r="561" s="3" customFormat="1" ht="78" customHeight="1" spans="1:17">
      <c r="A561" s="14" t="s">
        <v>22</v>
      </c>
      <c r="B561" s="14" t="s">
        <v>23</v>
      </c>
      <c r="C561" s="15" t="s">
        <v>2492</v>
      </c>
      <c r="D561" s="14" t="s">
        <v>25</v>
      </c>
      <c r="E561" s="14" t="s">
        <v>26</v>
      </c>
      <c r="F561" s="17" t="s">
        <v>2493</v>
      </c>
      <c r="G561" s="17" t="s">
        <v>1169</v>
      </c>
      <c r="H561" s="17" t="s">
        <v>29</v>
      </c>
      <c r="I561" s="17" t="s">
        <v>29</v>
      </c>
      <c r="J561" s="26" t="s">
        <v>1113</v>
      </c>
      <c r="K561" s="27" t="s">
        <v>2494</v>
      </c>
      <c r="L561" s="28">
        <v>2.11</v>
      </c>
      <c r="M561" s="28" t="s">
        <v>32</v>
      </c>
      <c r="N561" s="14">
        <v>206</v>
      </c>
      <c r="O561" s="27" t="s">
        <v>2495</v>
      </c>
      <c r="P561" s="28" t="s">
        <v>34</v>
      </c>
      <c r="Q561" s="27" t="s">
        <v>383</v>
      </c>
    </row>
    <row r="562" s="3" customFormat="1" ht="78" customHeight="1" spans="1:17">
      <c r="A562" s="14" t="s">
        <v>22</v>
      </c>
      <c r="B562" s="14" t="s">
        <v>23</v>
      </c>
      <c r="C562" s="15" t="s">
        <v>2496</v>
      </c>
      <c r="D562" s="14" t="s">
        <v>25</v>
      </c>
      <c r="E562" s="14" t="s">
        <v>26</v>
      </c>
      <c r="F562" s="17" t="s">
        <v>2497</v>
      </c>
      <c r="G562" s="17" t="s">
        <v>1169</v>
      </c>
      <c r="H562" s="17" t="s">
        <v>29</v>
      </c>
      <c r="I562" s="17" t="s">
        <v>29</v>
      </c>
      <c r="J562" s="26" t="s">
        <v>1113</v>
      </c>
      <c r="K562" s="27" t="s">
        <v>2498</v>
      </c>
      <c r="L562" s="28">
        <v>0.87</v>
      </c>
      <c r="M562" s="28" t="s">
        <v>32</v>
      </c>
      <c r="N562" s="14">
        <v>700</v>
      </c>
      <c r="O562" s="27" t="s">
        <v>2499</v>
      </c>
      <c r="P562" s="28" t="s">
        <v>34</v>
      </c>
      <c r="Q562" s="27" t="s">
        <v>2500</v>
      </c>
    </row>
    <row r="563" s="3" customFormat="1" ht="78" customHeight="1" spans="1:17">
      <c r="A563" s="14" t="s">
        <v>22</v>
      </c>
      <c r="B563" s="14" t="s">
        <v>23</v>
      </c>
      <c r="C563" s="15" t="s">
        <v>2501</v>
      </c>
      <c r="D563" s="14" t="s">
        <v>25</v>
      </c>
      <c r="E563" s="14" t="s">
        <v>26</v>
      </c>
      <c r="F563" s="17" t="s">
        <v>2502</v>
      </c>
      <c r="G563" s="17" t="s">
        <v>1169</v>
      </c>
      <c r="H563" s="17" t="s">
        <v>29</v>
      </c>
      <c r="I563" s="17" t="s">
        <v>29</v>
      </c>
      <c r="J563" s="26" t="s">
        <v>1113</v>
      </c>
      <c r="K563" s="27" t="s">
        <v>2503</v>
      </c>
      <c r="L563" s="28">
        <v>5.04</v>
      </c>
      <c r="M563" s="28" t="s">
        <v>32</v>
      </c>
      <c r="N563" s="14">
        <v>568</v>
      </c>
      <c r="O563" s="27" t="s">
        <v>2504</v>
      </c>
      <c r="P563" s="28" t="s">
        <v>34</v>
      </c>
      <c r="Q563" s="27" t="s">
        <v>1457</v>
      </c>
    </row>
    <row r="564" s="3" customFormat="1" ht="78" customHeight="1" spans="1:17">
      <c r="A564" s="14" t="s">
        <v>22</v>
      </c>
      <c r="B564" s="14" t="s">
        <v>23</v>
      </c>
      <c r="C564" s="15" t="s">
        <v>2505</v>
      </c>
      <c r="D564" s="14" t="s">
        <v>25</v>
      </c>
      <c r="E564" s="14" t="s">
        <v>26</v>
      </c>
      <c r="F564" s="17" t="s">
        <v>2506</v>
      </c>
      <c r="G564" s="17" t="s">
        <v>1169</v>
      </c>
      <c r="H564" s="17" t="s">
        <v>29</v>
      </c>
      <c r="I564" s="17" t="s">
        <v>29</v>
      </c>
      <c r="J564" s="26" t="s">
        <v>1113</v>
      </c>
      <c r="K564" s="27" t="s">
        <v>2507</v>
      </c>
      <c r="L564" s="28">
        <v>1.38</v>
      </c>
      <c r="M564" s="28" t="s">
        <v>32</v>
      </c>
      <c r="N564" s="14">
        <v>189</v>
      </c>
      <c r="O564" s="27" t="s">
        <v>2508</v>
      </c>
      <c r="P564" s="28" t="s">
        <v>34</v>
      </c>
      <c r="Q564" s="27" t="s">
        <v>285</v>
      </c>
    </row>
    <row r="565" s="3" customFormat="1" ht="78" customHeight="1" spans="1:17">
      <c r="A565" s="14" t="s">
        <v>22</v>
      </c>
      <c r="B565" s="14" t="s">
        <v>23</v>
      </c>
      <c r="C565" s="15" t="s">
        <v>2509</v>
      </c>
      <c r="D565" s="14" t="s">
        <v>25</v>
      </c>
      <c r="E565" s="14" t="s">
        <v>26</v>
      </c>
      <c r="F565" s="17" t="s">
        <v>2510</v>
      </c>
      <c r="G565" s="17" t="s">
        <v>1169</v>
      </c>
      <c r="H565" s="17" t="s">
        <v>29</v>
      </c>
      <c r="I565" s="17" t="s">
        <v>29</v>
      </c>
      <c r="J565" s="26" t="s">
        <v>1113</v>
      </c>
      <c r="K565" s="27" t="s">
        <v>2511</v>
      </c>
      <c r="L565" s="28">
        <v>6.3</v>
      </c>
      <c r="M565" s="28" t="s">
        <v>32</v>
      </c>
      <c r="N565" s="14">
        <v>800</v>
      </c>
      <c r="O565" s="27" t="s">
        <v>2512</v>
      </c>
      <c r="P565" s="28" t="s">
        <v>34</v>
      </c>
      <c r="Q565" s="27" t="s">
        <v>285</v>
      </c>
    </row>
    <row r="566" s="3" customFormat="1" ht="78" customHeight="1" spans="1:17">
      <c r="A566" s="14" t="s">
        <v>22</v>
      </c>
      <c r="B566" s="14" t="s">
        <v>23</v>
      </c>
      <c r="C566" s="15" t="s">
        <v>2513</v>
      </c>
      <c r="D566" s="14" t="s">
        <v>25</v>
      </c>
      <c r="E566" s="14" t="s">
        <v>26</v>
      </c>
      <c r="F566" s="17" t="s">
        <v>2514</v>
      </c>
      <c r="G566" s="17" t="s">
        <v>1169</v>
      </c>
      <c r="H566" s="17" t="s">
        <v>29</v>
      </c>
      <c r="I566" s="17" t="s">
        <v>29</v>
      </c>
      <c r="J566" s="26" t="s">
        <v>30</v>
      </c>
      <c r="K566" s="27" t="s">
        <v>2515</v>
      </c>
      <c r="L566" s="28">
        <v>1.46</v>
      </c>
      <c r="M566" s="28" t="s">
        <v>32</v>
      </c>
      <c r="N566" s="14">
        <v>536</v>
      </c>
      <c r="O566" s="27" t="s">
        <v>2516</v>
      </c>
      <c r="P566" s="28" t="s">
        <v>34</v>
      </c>
      <c r="Q566" s="27" t="s">
        <v>2517</v>
      </c>
    </row>
    <row r="567" s="3" customFormat="1" ht="78" customHeight="1" spans="1:17">
      <c r="A567" s="14" t="s">
        <v>22</v>
      </c>
      <c r="B567" s="14" t="s">
        <v>23</v>
      </c>
      <c r="C567" s="15" t="s">
        <v>2518</v>
      </c>
      <c r="D567" s="14" t="s">
        <v>25</v>
      </c>
      <c r="E567" s="14" t="s">
        <v>26</v>
      </c>
      <c r="F567" s="17" t="s">
        <v>2519</v>
      </c>
      <c r="G567" s="17" t="s">
        <v>1169</v>
      </c>
      <c r="H567" s="17" t="s">
        <v>29</v>
      </c>
      <c r="I567" s="17" t="s">
        <v>29</v>
      </c>
      <c r="J567" s="26" t="s">
        <v>30</v>
      </c>
      <c r="K567" s="27" t="s">
        <v>2520</v>
      </c>
      <c r="L567" s="28">
        <v>0.18</v>
      </c>
      <c r="M567" s="28" t="s">
        <v>32</v>
      </c>
      <c r="N567" s="14">
        <v>234</v>
      </c>
      <c r="O567" s="27" t="s">
        <v>2521</v>
      </c>
      <c r="P567" s="28" t="s">
        <v>34</v>
      </c>
      <c r="Q567" s="27" t="s">
        <v>1238</v>
      </c>
    </row>
    <row r="568" s="3" customFormat="1" ht="78" customHeight="1" spans="1:17">
      <c r="A568" s="14" t="s">
        <v>22</v>
      </c>
      <c r="B568" s="14" t="s">
        <v>23</v>
      </c>
      <c r="C568" s="15" t="s">
        <v>2522</v>
      </c>
      <c r="D568" s="14" t="s">
        <v>25</v>
      </c>
      <c r="E568" s="14" t="s">
        <v>26</v>
      </c>
      <c r="F568" s="17" t="s">
        <v>2523</v>
      </c>
      <c r="G568" s="17" t="s">
        <v>1169</v>
      </c>
      <c r="H568" s="17" t="s">
        <v>29</v>
      </c>
      <c r="I568" s="17" t="s">
        <v>29</v>
      </c>
      <c r="J568" s="26" t="s">
        <v>30</v>
      </c>
      <c r="K568" s="27" t="s">
        <v>2524</v>
      </c>
      <c r="L568" s="28">
        <v>0.15</v>
      </c>
      <c r="M568" s="28" t="s">
        <v>32</v>
      </c>
      <c r="N568" s="14">
        <v>333</v>
      </c>
      <c r="O568" s="27" t="s">
        <v>2525</v>
      </c>
      <c r="P568" s="28" t="s">
        <v>34</v>
      </c>
      <c r="Q568" s="27" t="s">
        <v>101</v>
      </c>
    </row>
    <row r="569" s="3" customFormat="1" ht="78" customHeight="1" spans="1:17">
      <c r="A569" s="14" t="s">
        <v>22</v>
      </c>
      <c r="B569" s="14" t="s">
        <v>23</v>
      </c>
      <c r="C569" s="15" t="s">
        <v>2526</v>
      </c>
      <c r="D569" s="14" t="s">
        <v>25</v>
      </c>
      <c r="E569" s="14" t="s">
        <v>26</v>
      </c>
      <c r="F569" s="17" t="s">
        <v>2527</v>
      </c>
      <c r="G569" s="17" t="s">
        <v>1169</v>
      </c>
      <c r="H569" s="17" t="s">
        <v>29</v>
      </c>
      <c r="I569" s="17" t="s">
        <v>29</v>
      </c>
      <c r="J569" s="26" t="s">
        <v>30</v>
      </c>
      <c r="K569" s="27" t="s">
        <v>2528</v>
      </c>
      <c r="L569" s="28">
        <v>1.1</v>
      </c>
      <c r="M569" s="28" t="s">
        <v>32</v>
      </c>
      <c r="N569" s="14">
        <v>415</v>
      </c>
      <c r="O569" s="27" t="s">
        <v>2529</v>
      </c>
      <c r="P569" s="28" t="s">
        <v>34</v>
      </c>
      <c r="Q569" s="27" t="s">
        <v>2530</v>
      </c>
    </row>
    <row r="570" s="3" customFormat="1" ht="78" customHeight="1" spans="1:17">
      <c r="A570" s="14" t="s">
        <v>22</v>
      </c>
      <c r="B570" s="14" t="s">
        <v>23</v>
      </c>
      <c r="C570" s="15" t="s">
        <v>2531</v>
      </c>
      <c r="D570" s="14" t="s">
        <v>25</v>
      </c>
      <c r="E570" s="14" t="s">
        <v>26</v>
      </c>
      <c r="F570" s="17" t="s">
        <v>2532</v>
      </c>
      <c r="G570" s="17" t="s">
        <v>1169</v>
      </c>
      <c r="H570" s="17" t="s">
        <v>29</v>
      </c>
      <c r="I570" s="17" t="s">
        <v>29</v>
      </c>
      <c r="J570" s="26" t="s">
        <v>30</v>
      </c>
      <c r="K570" s="27" t="s">
        <v>2533</v>
      </c>
      <c r="L570" s="28">
        <v>0.85</v>
      </c>
      <c r="M570" s="28" t="s">
        <v>32</v>
      </c>
      <c r="N570" s="14">
        <v>537</v>
      </c>
      <c r="O570" s="27" t="s">
        <v>2534</v>
      </c>
      <c r="P570" s="28" t="s">
        <v>34</v>
      </c>
      <c r="Q570" s="27" t="s">
        <v>1082</v>
      </c>
    </row>
    <row r="571" s="3" customFormat="1" ht="78" customHeight="1" spans="1:17">
      <c r="A571" s="14" t="s">
        <v>22</v>
      </c>
      <c r="B571" s="14" t="s">
        <v>23</v>
      </c>
      <c r="C571" s="15" t="s">
        <v>2535</v>
      </c>
      <c r="D571" s="14" t="s">
        <v>25</v>
      </c>
      <c r="E571" s="14" t="s">
        <v>26</v>
      </c>
      <c r="F571" s="17" t="s">
        <v>2536</v>
      </c>
      <c r="G571" s="17" t="s">
        <v>1169</v>
      </c>
      <c r="H571" s="17" t="s">
        <v>29</v>
      </c>
      <c r="I571" s="17" t="s">
        <v>29</v>
      </c>
      <c r="J571" s="26" t="s">
        <v>30</v>
      </c>
      <c r="K571" s="27" t="s">
        <v>2537</v>
      </c>
      <c r="L571" s="28">
        <v>0.72</v>
      </c>
      <c r="M571" s="28" t="s">
        <v>32</v>
      </c>
      <c r="N571" s="14">
        <v>320</v>
      </c>
      <c r="O571" s="27" t="s">
        <v>2538</v>
      </c>
      <c r="P571" s="28" t="s">
        <v>34</v>
      </c>
      <c r="Q571" s="27" t="s">
        <v>722</v>
      </c>
    </row>
    <row r="572" s="3" customFormat="1" ht="78" customHeight="1" spans="1:17">
      <c r="A572" s="14" t="s">
        <v>22</v>
      </c>
      <c r="B572" s="14" t="s">
        <v>23</v>
      </c>
      <c r="C572" s="15" t="s">
        <v>2539</v>
      </c>
      <c r="D572" s="14" t="s">
        <v>25</v>
      </c>
      <c r="E572" s="14" t="s">
        <v>26</v>
      </c>
      <c r="F572" s="17" t="s">
        <v>2540</v>
      </c>
      <c r="G572" s="17" t="s">
        <v>1169</v>
      </c>
      <c r="H572" s="17" t="s">
        <v>29</v>
      </c>
      <c r="I572" s="17" t="s">
        <v>29</v>
      </c>
      <c r="J572" s="26" t="s">
        <v>30</v>
      </c>
      <c r="K572" s="27" t="s">
        <v>2541</v>
      </c>
      <c r="L572" s="28">
        <v>1.22</v>
      </c>
      <c r="M572" s="28" t="s">
        <v>32</v>
      </c>
      <c r="N572" s="14">
        <v>507</v>
      </c>
      <c r="O572" s="27" t="s">
        <v>2542</v>
      </c>
      <c r="P572" s="28" t="s">
        <v>34</v>
      </c>
      <c r="Q572" s="27" t="s">
        <v>2543</v>
      </c>
    </row>
    <row r="573" s="3" customFormat="1" ht="78" customHeight="1" spans="1:17">
      <c r="A573" s="14" t="s">
        <v>22</v>
      </c>
      <c r="B573" s="14" t="s">
        <v>23</v>
      </c>
      <c r="C573" s="15" t="s">
        <v>2544</v>
      </c>
      <c r="D573" s="14" t="s">
        <v>25</v>
      </c>
      <c r="E573" s="14" t="s">
        <v>26</v>
      </c>
      <c r="F573" s="17" t="s">
        <v>2545</v>
      </c>
      <c r="G573" s="17" t="s">
        <v>1169</v>
      </c>
      <c r="H573" s="17" t="s">
        <v>29</v>
      </c>
      <c r="I573" s="17" t="s">
        <v>29</v>
      </c>
      <c r="J573" s="26" t="s">
        <v>30</v>
      </c>
      <c r="K573" s="27" t="s">
        <v>2546</v>
      </c>
      <c r="L573" s="28">
        <v>0.9</v>
      </c>
      <c r="M573" s="28" t="s">
        <v>32</v>
      </c>
      <c r="N573" s="14">
        <v>673</v>
      </c>
      <c r="O573" s="27" t="s">
        <v>2547</v>
      </c>
      <c r="P573" s="28" t="s">
        <v>34</v>
      </c>
      <c r="Q573" s="27" t="s">
        <v>2049</v>
      </c>
    </row>
    <row r="574" s="3" customFormat="1" ht="78" customHeight="1" spans="1:17">
      <c r="A574" s="14" t="s">
        <v>22</v>
      </c>
      <c r="B574" s="14" t="s">
        <v>23</v>
      </c>
      <c r="C574" s="15" t="s">
        <v>2548</v>
      </c>
      <c r="D574" s="14" t="s">
        <v>25</v>
      </c>
      <c r="E574" s="14" t="s">
        <v>26</v>
      </c>
      <c r="F574" s="17" t="s">
        <v>2549</v>
      </c>
      <c r="G574" s="17" t="s">
        <v>1169</v>
      </c>
      <c r="H574" s="17" t="s">
        <v>29</v>
      </c>
      <c r="I574" s="17" t="s">
        <v>29</v>
      </c>
      <c r="J574" s="26" t="s">
        <v>30</v>
      </c>
      <c r="K574" s="27" t="s">
        <v>2550</v>
      </c>
      <c r="L574" s="28">
        <v>2.91</v>
      </c>
      <c r="M574" s="28" t="s">
        <v>32</v>
      </c>
      <c r="N574" s="14">
        <v>414</v>
      </c>
      <c r="O574" s="27" t="s">
        <v>2551</v>
      </c>
      <c r="P574" s="28" t="s">
        <v>34</v>
      </c>
      <c r="Q574" s="27" t="s">
        <v>2552</v>
      </c>
    </row>
    <row r="575" s="3" customFormat="1" ht="78" customHeight="1" spans="1:17">
      <c r="A575" s="14" t="s">
        <v>22</v>
      </c>
      <c r="B575" s="14" t="s">
        <v>23</v>
      </c>
      <c r="C575" s="15" t="s">
        <v>2553</v>
      </c>
      <c r="D575" s="14" t="s">
        <v>25</v>
      </c>
      <c r="E575" s="14" t="s">
        <v>26</v>
      </c>
      <c r="F575" s="17" t="s">
        <v>2554</v>
      </c>
      <c r="G575" s="17" t="s">
        <v>1169</v>
      </c>
      <c r="H575" s="17" t="s">
        <v>29</v>
      </c>
      <c r="I575" s="17" t="s">
        <v>29</v>
      </c>
      <c r="J575" s="26" t="s">
        <v>30</v>
      </c>
      <c r="K575" s="27" t="s">
        <v>2511</v>
      </c>
      <c r="L575" s="28">
        <v>6.3</v>
      </c>
      <c r="M575" s="28" t="s">
        <v>32</v>
      </c>
      <c r="N575" s="14">
        <v>167</v>
      </c>
      <c r="O575" s="27" t="s">
        <v>2555</v>
      </c>
      <c r="P575" s="28" t="s">
        <v>34</v>
      </c>
      <c r="Q575" s="27" t="s">
        <v>137</v>
      </c>
    </row>
    <row r="576" s="3" customFormat="1" ht="78" customHeight="1" spans="1:17">
      <c r="A576" s="14" t="s">
        <v>22</v>
      </c>
      <c r="B576" s="14" t="s">
        <v>23</v>
      </c>
      <c r="C576" s="15" t="s">
        <v>2556</v>
      </c>
      <c r="D576" s="14" t="s">
        <v>25</v>
      </c>
      <c r="E576" s="14" t="s">
        <v>26</v>
      </c>
      <c r="F576" s="17" t="s">
        <v>2557</v>
      </c>
      <c r="G576" s="17" t="s">
        <v>1169</v>
      </c>
      <c r="H576" s="17" t="s">
        <v>29</v>
      </c>
      <c r="I576" s="17" t="s">
        <v>29</v>
      </c>
      <c r="J576" s="26" t="s">
        <v>30</v>
      </c>
      <c r="K576" s="27" t="s">
        <v>2558</v>
      </c>
      <c r="L576" s="28">
        <v>3.1</v>
      </c>
      <c r="M576" s="28" t="s">
        <v>32</v>
      </c>
      <c r="N576" s="14">
        <v>684</v>
      </c>
      <c r="O576" s="27" t="s">
        <v>2559</v>
      </c>
      <c r="P576" s="28" t="s">
        <v>34</v>
      </c>
      <c r="Q576" s="27" t="s">
        <v>2517</v>
      </c>
    </row>
    <row r="577" s="3" customFormat="1" ht="78" customHeight="1" spans="1:17">
      <c r="A577" s="14" t="s">
        <v>22</v>
      </c>
      <c r="B577" s="14" t="s">
        <v>23</v>
      </c>
      <c r="C577" s="15" t="s">
        <v>2560</v>
      </c>
      <c r="D577" s="14" t="s">
        <v>25</v>
      </c>
      <c r="E577" s="14" t="s">
        <v>26</v>
      </c>
      <c r="F577" s="17" t="s">
        <v>2561</v>
      </c>
      <c r="G577" s="17" t="s">
        <v>1169</v>
      </c>
      <c r="H577" s="17" t="s">
        <v>29</v>
      </c>
      <c r="I577" s="17" t="s">
        <v>29</v>
      </c>
      <c r="J577" s="26" t="s">
        <v>361</v>
      </c>
      <c r="K577" s="27" t="s">
        <v>2562</v>
      </c>
      <c r="L577" s="28">
        <v>0.7</v>
      </c>
      <c r="M577" s="28" t="s">
        <v>32</v>
      </c>
      <c r="N577" s="14">
        <v>180</v>
      </c>
      <c r="O577" s="27" t="s">
        <v>2563</v>
      </c>
      <c r="P577" s="28" t="s">
        <v>34</v>
      </c>
      <c r="Q577" s="27" t="s">
        <v>70</v>
      </c>
    </row>
    <row r="578" s="3" customFormat="1" ht="78" customHeight="1" spans="1:17">
      <c r="A578" s="14" t="s">
        <v>22</v>
      </c>
      <c r="B578" s="14" t="s">
        <v>23</v>
      </c>
      <c r="C578" s="15" t="s">
        <v>2564</v>
      </c>
      <c r="D578" s="14" t="s">
        <v>25</v>
      </c>
      <c r="E578" s="14" t="s">
        <v>26</v>
      </c>
      <c r="F578" s="17" t="s">
        <v>2565</v>
      </c>
      <c r="G578" s="17" t="s">
        <v>1169</v>
      </c>
      <c r="H578" s="17" t="s">
        <v>29</v>
      </c>
      <c r="I578" s="17" t="s">
        <v>29</v>
      </c>
      <c r="J578" s="26" t="s">
        <v>361</v>
      </c>
      <c r="K578" s="27" t="s">
        <v>2566</v>
      </c>
      <c r="L578" s="55">
        <v>3.03</v>
      </c>
      <c r="M578" s="28" t="s">
        <v>32</v>
      </c>
      <c r="N578" s="14">
        <v>541</v>
      </c>
      <c r="O578" s="27" t="s">
        <v>2567</v>
      </c>
      <c r="P578" s="28" t="s">
        <v>34</v>
      </c>
      <c r="Q578" s="27" t="s">
        <v>2187</v>
      </c>
    </row>
    <row r="579" s="3" customFormat="1" ht="78" customHeight="1" spans="1:17">
      <c r="A579" s="14" t="s">
        <v>22</v>
      </c>
      <c r="B579" s="14" t="s">
        <v>23</v>
      </c>
      <c r="C579" s="15" t="s">
        <v>2568</v>
      </c>
      <c r="D579" s="14" t="s">
        <v>25</v>
      </c>
      <c r="E579" s="14" t="s">
        <v>26</v>
      </c>
      <c r="F579" s="17" t="s">
        <v>2569</v>
      </c>
      <c r="G579" s="17" t="s">
        <v>1169</v>
      </c>
      <c r="H579" s="17" t="s">
        <v>29</v>
      </c>
      <c r="I579" s="17" t="s">
        <v>29</v>
      </c>
      <c r="J579" s="26" t="s">
        <v>361</v>
      </c>
      <c r="K579" s="27" t="s">
        <v>2570</v>
      </c>
      <c r="L579" s="28">
        <v>4.25</v>
      </c>
      <c r="M579" s="28" t="s">
        <v>32</v>
      </c>
      <c r="N579" s="14">
        <v>445</v>
      </c>
      <c r="O579" s="27" t="s">
        <v>2571</v>
      </c>
      <c r="P579" s="28" t="s">
        <v>34</v>
      </c>
      <c r="Q579" s="27" t="s">
        <v>722</v>
      </c>
    </row>
    <row r="580" s="3" customFormat="1" ht="78" customHeight="1" spans="1:17">
      <c r="A580" s="14" t="s">
        <v>22</v>
      </c>
      <c r="B580" s="14" t="s">
        <v>23</v>
      </c>
      <c r="C580" s="15" t="s">
        <v>2572</v>
      </c>
      <c r="D580" s="14" t="s">
        <v>25</v>
      </c>
      <c r="E580" s="14" t="s">
        <v>26</v>
      </c>
      <c r="F580" s="17" t="s">
        <v>2573</v>
      </c>
      <c r="G580" s="17" t="s">
        <v>1169</v>
      </c>
      <c r="H580" s="17" t="s">
        <v>29</v>
      </c>
      <c r="I580" s="17" t="s">
        <v>29</v>
      </c>
      <c r="J580" s="26" t="s">
        <v>361</v>
      </c>
      <c r="K580" s="27" t="s">
        <v>2574</v>
      </c>
      <c r="L580" s="28">
        <v>2.73</v>
      </c>
      <c r="M580" s="28" t="s">
        <v>32</v>
      </c>
      <c r="N580" s="14">
        <v>445</v>
      </c>
      <c r="O580" s="27" t="s">
        <v>2575</v>
      </c>
      <c r="P580" s="28" t="s">
        <v>34</v>
      </c>
      <c r="Q580" s="27" t="s">
        <v>722</v>
      </c>
    </row>
    <row r="581" s="3" customFormat="1" ht="78" customHeight="1" spans="1:17">
      <c r="A581" s="14" t="s">
        <v>22</v>
      </c>
      <c r="B581" s="14" t="s">
        <v>23</v>
      </c>
      <c r="C581" s="15" t="s">
        <v>2576</v>
      </c>
      <c r="D581" s="14" t="s">
        <v>25</v>
      </c>
      <c r="E581" s="14" t="s">
        <v>26</v>
      </c>
      <c r="F581" s="17" t="s">
        <v>2577</v>
      </c>
      <c r="G581" s="17" t="s">
        <v>1169</v>
      </c>
      <c r="H581" s="17" t="s">
        <v>29</v>
      </c>
      <c r="I581" s="17" t="s">
        <v>29</v>
      </c>
      <c r="J581" s="26" t="s">
        <v>361</v>
      </c>
      <c r="K581" s="27" t="s">
        <v>1847</v>
      </c>
      <c r="L581" s="28">
        <v>0.3</v>
      </c>
      <c r="M581" s="28" t="s">
        <v>32</v>
      </c>
      <c r="N581" s="14">
        <v>193</v>
      </c>
      <c r="O581" s="27" t="s">
        <v>2578</v>
      </c>
      <c r="P581" s="28" t="s">
        <v>34</v>
      </c>
      <c r="Q581" s="27" t="s">
        <v>1210</v>
      </c>
    </row>
    <row r="582" s="3" customFormat="1" ht="78" customHeight="1" spans="1:17">
      <c r="A582" s="14" t="s">
        <v>22</v>
      </c>
      <c r="B582" s="14" t="s">
        <v>23</v>
      </c>
      <c r="C582" s="15" t="s">
        <v>2579</v>
      </c>
      <c r="D582" s="14" t="s">
        <v>25</v>
      </c>
      <c r="E582" s="14" t="s">
        <v>26</v>
      </c>
      <c r="F582" s="17" t="s">
        <v>2580</v>
      </c>
      <c r="G582" s="17" t="s">
        <v>1169</v>
      </c>
      <c r="H582" s="17" t="s">
        <v>29</v>
      </c>
      <c r="I582" s="17" t="s">
        <v>29</v>
      </c>
      <c r="J582" s="26" t="s">
        <v>361</v>
      </c>
      <c r="K582" s="27" t="s">
        <v>2581</v>
      </c>
      <c r="L582" s="28">
        <v>0.31</v>
      </c>
      <c r="M582" s="28" t="s">
        <v>32</v>
      </c>
      <c r="N582" s="14">
        <v>235</v>
      </c>
      <c r="O582" s="27" t="s">
        <v>2582</v>
      </c>
      <c r="P582" s="28" t="s">
        <v>34</v>
      </c>
      <c r="Q582" s="27" t="s">
        <v>1385</v>
      </c>
    </row>
    <row r="583" s="3" customFormat="1" ht="78" customHeight="1" spans="1:17">
      <c r="A583" s="14" t="s">
        <v>22</v>
      </c>
      <c r="B583" s="14" t="s">
        <v>23</v>
      </c>
      <c r="C583" s="15" t="s">
        <v>2583</v>
      </c>
      <c r="D583" s="14" t="s">
        <v>25</v>
      </c>
      <c r="E583" s="14" t="s">
        <v>26</v>
      </c>
      <c r="F583" s="17" t="s">
        <v>2584</v>
      </c>
      <c r="G583" s="17" t="s">
        <v>1169</v>
      </c>
      <c r="H583" s="17" t="s">
        <v>29</v>
      </c>
      <c r="I583" s="17" t="s">
        <v>29</v>
      </c>
      <c r="J583" s="26" t="s">
        <v>361</v>
      </c>
      <c r="K583" s="27" t="s">
        <v>2585</v>
      </c>
      <c r="L583" s="28">
        <v>2.69</v>
      </c>
      <c r="M583" s="28" t="s">
        <v>32</v>
      </c>
      <c r="N583" s="14">
        <v>379</v>
      </c>
      <c r="O583" s="27" t="s">
        <v>2586</v>
      </c>
      <c r="P583" s="28" t="s">
        <v>34</v>
      </c>
      <c r="Q583" s="27" t="s">
        <v>398</v>
      </c>
    </row>
    <row r="584" s="3" customFormat="1" ht="78" customHeight="1" spans="1:17">
      <c r="A584" s="14" t="s">
        <v>22</v>
      </c>
      <c r="B584" s="14" t="s">
        <v>23</v>
      </c>
      <c r="C584" s="15" t="s">
        <v>2587</v>
      </c>
      <c r="D584" s="14" t="s">
        <v>25</v>
      </c>
      <c r="E584" s="14" t="s">
        <v>26</v>
      </c>
      <c r="F584" s="17" t="s">
        <v>2588</v>
      </c>
      <c r="G584" s="17" t="s">
        <v>1169</v>
      </c>
      <c r="H584" s="17" t="s">
        <v>29</v>
      </c>
      <c r="I584" s="17" t="s">
        <v>29</v>
      </c>
      <c r="J584" s="26" t="s">
        <v>361</v>
      </c>
      <c r="K584" s="27" t="s">
        <v>2589</v>
      </c>
      <c r="L584" s="28">
        <v>0.15</v>
      </c>
      <c r="M584" s="28" t="s">
        <v>32</v>
      </c>
      <c r="N584" s="14">
        <v>225</v>
      </c>
      <c r="O584" s="27" t="s">
        <v>2590</v>
      </c>
      <c r="P584" s="28" t="s">
        <v>34</v>
      </c>
      <c r="Q584" s="27" t="s">
        <v>1452</v>
      </c>
    </row>
    <row r="585" s="3" customFormat="1" ht="78" customHeight="1" spans="1:17">
      <c r="A585" s="14" t="s">
        <v>22</v>
      </c>
      <c r="B585" s="14" t="s">
        <v>23</v>
      </c>
      <c r="C585" s="15" t="s">
        <v>2591</v>
      </c>
      <c r="D585" s="14" t="s">
        <v>25</v>
      </c>
      <c r="E585" s="14" t="s">
        <v>26</v>
      </c>
      <c r="F585" s="17" t="s">
        <v>2592</v>
      </c>
      <c r="G585" s="17" t="s">
        <v>1169</v>
      </c>
      <c r="H585" s="17" t="s">
        <v>29</v>
      </c>
      <c r="I585" s="17" t="s">
        <v>29</v>
      </c>
      <c r="J585" s="26" t="s">
        <v>361</v>
      </c>
      <c r="K585" s="27" t="s">
        <v>2593</v>
      </c>
      <c r="L585" s="28">
        <v>1.7</v>
      </c>
      <c r="M585" s="28" t="s">
        <v>32</v>
      </c>
      <c r="N585" s="14">
        <v>224</v>
      </c>
      <c r="O585" s="27" t="s">
        <v>2594</v>
      </c>
      <c r="P585" s="28" t="s">
        <v>34</v>
      </c>
      <c r="Q585" s="27" t="s">
        <v>1082</v>
      </c>
    </row>
    <row r="586" s="3" customFormat="1" ht="78" customHeight="1" spans="1:17">
      <c r="A586" s="14" t="s">
        <v>22</v>
      </c>
      <c r="B586" s="14" t="s">
        <v>23</v>
      </c>
      <c r="C586" s="15" t="s">
        <v>2595</v>
      </c>
      <c r="D586" s="14" t="s">
        <v>25</v>
      </c>
      <c r="E586" s="14" t="s">
        <v>26</v>
      </c>
      <c r="F586" s="17" t="s">
        <v>2596</v>
      </c>
      <c r="G586" s="17" t="s">
        <v>1169</v>
      </c>
      <c r="H586" s="17" t="s">
        <v>29</v>
      </c>
      <c r="I586" s="17" t="s">
        <v>29</v>
      </c>
      <c r="J586" s="26" t="s">
        <v>361</v>
      </c>
      <c r="K586" s="27" t="s">
        <v>2597</v>
      </c>
      <c r="L586" s="28">
        <v>0.57</v>
      </c>
      <c r="M586" s="28" t="s">
        <v>32</v>
      </c>
      <c r="N586" s="14">
        <v>221</v>
      </c>
      <c r="O586" s="27" t="s">
        <v>2598</v>
      </c>
      <c r="P586" s="28" t="s">
        <v>34</v>
      </c>
      <c r="Q586" s="27" t="s">
        <v>722</v>
      </c>
    </row>
    <row r="587" s="3" customFormat="1" ht="78" customHeight="1" spans="1:17">
      <c r="A587" s="14" t="s">
        <v>22</v>
      </c>
      <c r="B587" s="14" t="s">
        <v>23</v>
      </c>
      <c r="C587" s="15" t="s">
        <v>2599</v>
      </c>
      <c r="D587" s="14" t="s">
        <v>25</v>
      </c>
      <c r="E587" s="14" t="s">
        <v>26</v>
      </c>
      <c r="F587" s="17" t="s">
        <v>2600</v>
      </c>
      <c r="G587" s="17" t="s">
        <v>1169</v>
      </c>
      <c r="H587" s="17" t="s">
        <v>29</v>
      </c>
      <c r="I587" s="17" t="s">
        <v>29</v>
      </c>
      <c r="J587" s="26" t="s">
        <v>361</v>
      </c>
      <c r="K587" s="27" t="s">
        <v>2601</v>
      </c>
      <c r="L587" s="28">
        <v>6</v>
      </c>
      <c r="M587" s="28" t="s">
        <v>32</v>
      </c>
      <c r="N587" s="14">
        <v>407</v>
      </c>
      <c r="O587" s="27" t="s">
        <v>2602</v>
      </c>
      <c r="P587" s="28" t="s">
        <v>34</v>
      </c>
      <c r="Q587" s="27" t="s">
        <v>1439</v>
      </c>
    </row>
    <row r="588" s="3" customFormat="1" ht="78" customHeight="1" spans="1:17">
      <c r="A588" s="14" t="s">
        <v>22</v>
      </c>
      <c r="B588" s="14" t="s">
        <v>23</v>
      </c>
      <c r="C588" s="15" t="s">
        <v>2603</v>
      </c>
      <c r="D588" s="14" t="s">
        <v>25</v>
      </c>
      <c r="E588" s="14" t="s">
        <v>26</v>
      </c>
      <c r="F588" s="17" t="s">
        <v>2604</v>
      </c>
      <c r="G588" s="17" t="s">
        <v>1169</v>
      </c>
      <c r="H588" s="17" t="s">
        <v>29</v>
      </c>
      <c r="I588" s="17" t="s">
        <v>29</v>
      </c>
      <c r="J588" s="26" t="s">
        <v>361</v>
      </c>
      <c r="K588" s="27" t="s">
        <v>2605</v>
      </c>
      <c r="L588" s="28">
        <v>0.08</v>
      </c>
      <c r="M588" s="28" t="s">
        <v>32</v>
      </c>
      <c r="N588" s="14">
        <v>114</v>
      </c>
      <c r="O588" s="27" t="s">
        <v>2606</v>
      </c>
      <c r="P588" s="28" t="s">
        <v>34</v>
      </c>
      <c r="Q588" s="27" t="s">
        <v>1210</v>
      </c>
    </row>
    <row r="589" s="3" customFormat="1" ht="119" customHeight="1" spans="1:17">
      <c r="A589" s="14" t="s">
        <v>22</v>
      </c>
      <c r="B589" s="14" t="s">
        <v>23</v>
      </c>
      <c r="C589" s="15" t="s">
        <v>2607</v>
      </c>
      <c r="D589" s="14" t="s">
        <v>25</v>
      </c>
      <c r="E589" s="14" t="s">
        <v>26</v>
      </c>
      <c r="F589" s="17" t="s">
        <v>2608</v>
      </c>
      <c r="G589" s="17" t="s">
        <v>1169</v>
      </c>
      <c r="H589" s="17" t="s">
        <v>29</v>
      </c>
      <c r="I589" s="17" t="s">
        <v>29</v>
      </c>
      <c r="J589" s="26" t="s">
        <v>361</v>
      </c>
      <c r="K589" s="27" t="s">
        <v>2609</v>
      </c>
      <c r="L589" s="28">
        <v>7.88</v>
      </c>
      <c r="M589" s="28" t="s">
        <v>32</v>
      </c>
      <c r="N589" s="14">
        <v>606</v>
      </c>
      <c r="O589" s="27" t="s">
        <v>2610</v>
      </c>
      <c r="P589" s="28" t="s">
        <v>34</v>
      </c>
      <c r="Q589" s="27" t="s">
        <v>2099</v>
      </c>
    </row>
    <row r="590" s="3" customFormat="1" ht="78" customHeight="1" spans="1:17">
      <c r="A590" s="14" t="s">
        <v>22</v>
      </c>
      <c r="B590" s="14" t="s">
        <v>23</v>
      </c>
      <c r="C590" s="15" t="s">
        <v>2611</v>
      </c>
      <c r="D590" s="14" t="s">
        <v>25</v>
      </c>
      <c r="E590" s="14" t="s">
        <v>26</v>
      </c>
      <c r="F590" s="17" t="s">
        <v>2612</v>
      </c>
      <c r="G590" s="17" t="s">
        <v>1169</v>
      </c>
      <c r="H590" s="17" t="s">
        <v>29</v>
      </c>
      <c r="I590" s="17" t="s">
        <v>29</v>
      </c>
      <c r="J590" s="26" t="s">
        <v>361</v>
      </c>
      <c r="K590" s="27" t="s">
        <v>2613</v>
      </c>
      <c r="L590" s="28">
        <v>0.69</v>
      </c>
      <c r="M590" s="28" t="s">
        <v>32</v>
      </c>
      <c r="N590" s="14">
        <v>156</v>
      </c>
      <c r="O590" s="27" t="s">
        <v>2614</v>
      </c>
      <c r="P590" s="28" t="s">
        <v>34</v>
      </c>
      <c r="Q590" s="27" t="s">
        <v>1599</v>
      </c>
    </row>
    <row r="591" s="3" customFormat="1" ht="95" customHeight="1" spans="1:17">
      <c r="A591" s="14" t="s">
        <v>22</v>
      </c>
      <c r="B591" s="14" t="s">
        <v>23</v>
      </c>
      <c r="C591" s="15" t="s">
        <v>2615</v>
      </c>
      <c r="D591" s="14" t="s">
        <v>25</v>
      </c>
      <c r="E591" s="14" t="s">
        <v>26</v>
      </c>
      <c r="F591" s="17" t="s">
        <v>2616</v>
      </c>
      <c r="G591" s="17" t="s">
        <v>1169</v>
      </c>
      <c r="H591" s="17" t="s">
        <v>29</v>
      </c>
      <c r="I591" s="17" t="s">
        <v>29</v>
      </c>
      <c r="J591" s="26" t="s">
        <v>361</v>
      </c>
      <c r="K591" s="27" t="s">
        <v>2617</v>
      </c>
      <c r="L591" s="28">
        <v>1.01</v>
      </c>
      <c r="M591" s="28" t="s">
        <v>32</v>
      </c>
      <c r="N591" s="14">
        <v>114</v>
      </c>
      <c r="O591" s="27" t="s">
        <v>2618</v>
      </c>
      <c r="P591" s="28" t="s">
        <v>34</v>
      </c>
      <c r="Q591" s="27" t="s">
        <v>137</v>
      </c>
    </row>
    <row r="592" s="3" customFormat="1" ht="78" customHeight="1" spans="1:17">
      <c r="A592" s="14" t="s">
        <v>22</v>
      </c>
      <c r="B592" s="14" t="s">
        <v>23</v>
      </c>
      <c r="C592" s="15" t="s">
        <v>2619</v>
      </c>
      <c r="D592" s="14" t="s">
        <v>25</v>
      </c>
      <c r="E592" s="14" t="s">
        <v>26</v>
      </c>
      <c r="F592" s="17" t="s">
        <v>2620</v>
      </c>
      <c r="G592" s="17" t="s">
        <v>1169</v>
      </c>
      <c r="H592" s="17" t="s">
        <v>29</v>
      </c>
      <c r="I592" s="17" t="s">
        <v>29</v>
      </c>
      <c r="J592" s="26" t="s">
        <v>361</v>
      </c>
      <c r="K592" s="27" t="s">
        <v>2621</v>
      </c>
      <c r="L592" s="28">
        <v>1.35</v>
      </c>
      <c r="M592" s="28" t="s">
        <v>32</v>
      </c>
      <c r="N592" s="14">
        <v>325</v>
      </c>
      <c r="O592" s="27" t="s">
        <v>2622</v>
      </c>
      <c r="P592" s="28" t="s">
        <v>34</v>
      </c>
      <c r="Q592" s="27" t="s">
        <v>1229</v>
      </c>
    </row>
    <row r="593" s="3" customFormat="1" ht="96" customHeight="1" spans="1:17">
      <c r="A593" s="14" t="s">
        <v>22</v>
      </c>
      <c r="B593" s="14" t="s">
        <v>23</v>
      </c>
      <c r="C593" s="15" t="s">
        <v>2623</v>
      </c>
      <c r="D593" s="14" t="s">
        <v>25</v>
      </c>
      <c r="E593" s="14" t="s">
        <v>26</v>
      </c>
      <c r="F593" s="17" t="s">
        <v>2624</v>
      </c>
      <c r="G593" s="17" t="s">
        <v>1169</v>
      </c>
      <c r="H593" s="17" t="s">
        <v>29</v>
      </c>
      <c r="I593" s="17" t="s">
        <v>29</v>
      </c>
      <c r="J593" s="26" t="s">
        <v>361</v>
      </c>
      <c r="K593" s="27" t="s">
        <v>2625</v>
      </c>
      <c r="L593" s="28">
        <v>1.13</v>
      </c>
      <c r="M593" s="28" t="s">
        <v>32</v>
      </c>
      <c r="N593" s="14">
        <v>369</v>
      </c>
      <c r="O593" s="27" t="s">
        <v>2626</v>
      </c>
      <c r="P593" s="28" t="s">
        <v>34</v>
      </c>
      <c r="Q593" s="27" t="s">
        <v>70</v>
      </c>
    </row>
    <row r="594" s="3" customFormat="1" ht="78" customHeight="1" spans="1:17">
      <c r="A594" s="14" t="s">
        <v>22</v>
      </c>
      <c r="B594" s="14" t="s">
        <v>23</v>
      </c>
      <c r="C594" s="15" t="s">
        <v>2627</v>
      </c>
      <c r="D594" s="14" t="s">
        <v>25</v>
      </c>
      <c r="E594" s="14" t="s">
        <v>26</v>
      </c>
      <c r="F594" s="17" t="s">
        <v>2628</v>
      </c>
      <c r="G594" s="17" t="s">
        <v>1169</v>
      </c>
      <c r="H594" s="17" t="s">
        <v>29</v>
      </c>
      <c r="I594" s="17" t="s">
        <v>29</v>
      </c>
      <c r="J594" s="26" t="s">
        <v>361</v>
      </c>
      <c r="K594" s="27" t="s">
        <v>2629</v>
      </c>
      <c r="L594" s="28">
        <v>0.66</v>
      </c>
      <c r="M594" s="28" t="s">
        <v>32</v>
      </c>
      <c r="N594" s="14">
        <v>218</v>
      </c>
      <c r="O594" s="27" t="s">
        <v>2630</v>
      </c>
      <c r="P594" s="28" t="s">
        <v>34</v>
      </c>
      <c r="Q594" s="27" t="s">
        <v>1332</v>
      </c>
    </row>
    <row r="595" s="3" customFormat="1" ht="78" customHeight="1" spans="1:17">
      <c r="A595" s="14" t="s">
        <v>22</v>
      </c>
      <c r="B595" s="14" t="s">
        <v>23</v>
      </c>
      <c r="C595" s="15" t="s">
        <v>2631</v>
      </c>
      <c r="D595" s="14" t="s">
        <v>25</v>
      </c>
      <c r="E595" s="14" t="s">
        <v>26</v>
      </c>
      <c r="F595" s="17" t="s">
        <v>2632</v>
      </c>
      <c r="G595" s="17" t="s">
        <v>1169</v>
      </c>
      <c r="H595" s="17" t="s">
        <v>29</v>
      </c>
      <c r="I595" s="17" t="s">
        <v>29</v>
      </c>
      <c r="J595" s="26" t="s">
        <v>361</v>
      </c>
      <c r="K595" s="27" t="s">
        <v>2149</v>
      </c>
      <c r="L595" s="28">
        <v>1.58</v>
      </c>
      <c r="M595" s="28" t="s">
        <v>32</v>
      </c>
      <c r="N595" s="14">
        <v>370</v>
      </c>
      <c r="O595" s="27" t="s">
        <v>2633</v>
      </c>
      <c r="P595" s="28" t="s">
        <v>34</v>
      </c>
      <c r="Q595" s="27" t="s">
        <v>35</v>
      </c>
    </row>
    <row r="596" s="3" customFormat="1" ht="78" customHeight="1" spans="1:17">
      <c r="A596" s="14" t="s">
        <v>22</v>
      </c>
      <c r="B596" s="14" t="s">
        <v>23</v>
      </c>
      <c r="C596" s="15" t="s">
        <v>2634</v>
      </c>
      <c r="D596" s="14" t="s">
        <v>25</v>
      </c>
      <c r="E596" s="14" t="s">
        <v>26</v>
      </c>
      <c r="F596" s="17" t="s">
        <v>2635</v>
      </c>
      <c r="G596" s="17" t="s">
        <v>1169</v>
      </c>
      <c r="H596" s="17" t="s">
        <v>29</v>
      </c>
      <c r="I596" s="17" t="s">
        <v>29</v>
      </c>
      <c r="J596" s="26" t="s">
        <v>361</v>
      </c>
      <c r="K596" s="27" t="s">
        <v>2636</v>
      </c>
      <c r="L596" s="28">
        <v>0.61</v>
      </c>
      <c r="M596" s="28" t="s">
        <v>32</v>
      </c>
      <c r="N596" s="14">
        <v>512</v>
      </c>
      <c r="O596" s="27" t="s">
        <v>2637</v>
      </c>
      <c r="P596" s="28" t="s">
        <v>34</v>
      </c>
      <c r="Q596" s="27" t="s">
        <v>2552</v>
      </c>
    </row>
    <row r="597" s="3" customFormat="1" ht="78" customHeight="1" spans="1:17">
      <c r="A597" s="14" t="s">
        <v>22</v>
      </c>
      <c r="B597" s="14" t="s">
        <v>23</v>
      </c>
      <c r="C597" s="15" t="s">
        <v>2638</v>
      </c>
      <c r="D597" s="14" t="s">
        <v>25</v>
      </c>
      <c r="E597" s="14" t="s">
        <v>26</v>
      </c>
      <c r="F597" s="17" t="s">
        <v>2639</v>
      </c>
      <c r="G597" s="17" t="s">
        <v>1169</v>
      </c>
      <c r="H597" s="17" t="s">
        <v>29</v>
      </c>
      <c r="I597" s="17" t="s">
        <v>29</v>
      </c>
      <c r="J597" s="26" t="s">
        <v>361</v>
      </c>
      <c r="K597" s="27" t="s">
        <v>2640</v>
      </c>
      <c r="L597" s="28">
        <v>0.77</v>
      </c>
      <c r="M597" s="28" t="s">
        <v>32</v>
      </c>
      <c r="N597" s="14">
        <v>62</v>
      </c>
      <c r="O597" s="27" t="s">
        <v>2641</v>
      </c>
      <c r="P597" s="28" t="s">
        <v>34</v>
      </c>
      <c r="Q597" s="27" t="s">
        <v>137</v>
      </c>
    </row>
    <row r="598" s="2" customFormat="1" ht="31" customHeight="1" spans="1:17">
      <c r="A598" s="43" t="s">
        <v>2642</v>
      </c>
      <c r="B598" s="43"/>
      <c r="C598" s="43"/>
      <c r="D598" s="43">
        <v>14</v>
      </c>
      <c r="E598" s="43"/>
      <c r="F598" s="43"/>
      <c r="G598" s="44"/>
      <c r="H598" s="43"/>
      <c r="I598" s="46"/>
      <c r="J598" s="46"/>
      <c r="K598" s="47"/>
      <c r="L598" s="48">
        <f>SUM(L599:L612)</f>
        <v>402</v>
      </c>
      <c r="M598" s="48"/>
      <c r="N598" s="43"/>
      <c r="O598" s="49"/>
      <c r="P598" s="48"/>
      <c r="Q598" s="49"/>
    </row>
    <row r="599" s="3" customFormat="1" ht="80" customHeight="1" spans="1:17">
      <c r="A599" s="14" t="s">
        <v>22</v>
      </c>
      <c r="B599" s="14" t="s">
        <v>23</v>
      </c>
      <c r="C599" s="56" t="s">
        <v>2643</v>
      </c>
      <c r="D599" s="14" t="s">
        <v>25</v>
      </c>
      <c r="E599" s="14" t="s">
        <v>26</v>
      </c>
      <c r="F599" s="56" t="s">
        <v>2233</v>
      </c>
      <c r="G599" s="17" t="s">
        <v>2644</v>
      </c>
      <c r="H599" s="17" t="s">
        <v>2645</v>
      </c>
      <c r="I599" s="56" t="s">
        <v>1005</v>
      </c>
      <c r="J599" s="56" t="s">
        <v>1005</v>
      </c>
      <c r="K599" s="27" t="s">
        <v>2646</v>
      </c>
      <c r="L599" s="67">
        <v>35</v>
      </c>
      <c r="M599" s="28" t="s">
        <v>32</v>
      </c>
      <c r="N599" s="14">
        <v>200</v>
      </c>
      <c r="O599" s="68" t="s">
        <v>2647</v>
      </c>
      <c r="P599" s="14" t="s">
        <v>34</v>
      </c>
      <c r="Q599" s="27" t="s">
        <v>1279</v>
      </c>
    </row>
    <row r="600" s="3" customFormat="1" ht="79" customHeight="1" spans="1:17">
      <c r="A600" s="14" t="s">
        <v>22</v>
      </c>
      <c r="B600" s="14" t="s">
        <v>23</v>
      </c>
      <c r="C600" s="56" t="s">
        <v>2648</v>
      </c>
      <c r="D600" s="14" t="s">
        <v>25</v>
      </c>
      <c r="E600" s="14" t="s">
        <v>26</v>
      </c>
      <c r="F600" s="56" t="s">
        <v>2608</v>
      </c>
      <c r="G600" s="17" t="s">
        <v>2644</v>
      </c>
      <c r="H600" s="17" t="s">
        <v>2645</v>
      </c>
      <c r="I600" s="56" t="s">
        <v>361</v>
      </c>
      <c r="J600" s="56" t="s">
        <v>361</v>
      </c>
      <c r="K600" s="27" t="s">
        <v>2649</v>
      </c>
      <c r="L600" s="55">
        <v>46</v>
      </c>
      <c r="M600" s="28" t="s">
        <v>32</v>
      </c>
      <c r="N600" s="14">
        <v>908</v>
      </c>
      <c r="O600" s="68" t="s">
        <v>2650</v>
      </c>
      <c r="P600" s="14" t="s">
        <v>34</v>
      </c>
      <c r="Q600" s="27" t="s">
        <v>2651</v>
      </c>
    </row>
    <row r="601" s="3" customFormat="1" ht="80" customHeight="1" spans="1:17">
      <c r="A601" s="14" t="s">
        <v>22</v>
      </c>
      <c r="B601" s="14" t="s">
        <v>23</v>
      </c>
      <c r="C601" s="56" t="s">
        <v>2652</v>
      </c>
      <c r="D601" s="14" t="s">
        <v>25</v>
      </c>
      <c r="E601" s="14" t="s">
        <v>26</v>
      </c>
      <c r="F601" s="56" t="s">
        <v>2653</v>
      </c>
      <c r="G601" s="17" t="s">
        <v>2644</v>
      </c>
      <c r="H601" s="17" t="s">
        <v>2645</v>
      </c>
      <c r="I601" s="56" t="s">
        <v>1246</v>
      </c>
      <c r="J601" s="56" t="s">
        <v>1246</v>
      </c>
      <c r="K601" s="27" t="s">
        <v>2654</v>
      </c>
      <c r="L601" s="67">
        <v>5.85</v>
      </c>
      <c r="M601" s="28" t="s">
        <v>32</v>
      </c>
      <c r="N601" s="14">
        <v>377</v>
      </c>
      <c r="O601" s="68" t="s">
        <v>2655</v>
      </c>
      <c r="P601" s="14" t="s">
        <v>34</v>
      </c>
      <c r="Q601" s="27" t="s">
        <v>1372</v>
      </c>
    </row>
    <row r="602" s="3" customFormat="1" ht="87" customHeight="1" spans="1:17">
      <c r="A602" s="14" t="s">
        <v>22</v>
      </c>
      <c r="B602" s="14" t="s">
        <v>23</v>
      </c>
      <c r="C602" s="56" t="s">
        <v>2656</v>
      </c>
      <c r="D602" s="14" t="s">
        <v>25</v>
      </c>
      <c r="E602" s="14" t="s">
        <v>26</v>
      </c>
      <c r="F602" s="56" t="s">
        <v>1281</v>
      </c>
      <c r="G602" s="17" t="s">
        <v>2644</v>
      </c>
      <c r="H602" s="17" t="s">
        <v>2645</v>
      </c>
      <c r="I602" s="56" t="s">
        <v>1246</v>
      </c>
      <c r="J602" s="56" t="s">
        <v>1246</v>
      </c>
      <c r="K602" s="27" t="s">
        <v>2657</v>
      </c>
      <c r="L602" s="67">
        <v>19.15</v>
      </c>
      <c r="M602" s="28" t="s">
        <v>32</v>
      </c>
      <c r="N602" s="14">
        <v>803</v>
      </c>
      <c r="O602" s="68" t="s">
        <v>2658</v>
      </c>
      <c r="P602" s="14" t="s">
        <v>34</v>
      </c>
      <c r="Q602" s="27" t="s">
        <v>2659</v>
      </c>
    </row>
    <row r="603" s="3" customFormat="1" ht="105" customHeight="1" spans="1:17">
      <c r="A603" s="14" t="s">
        <v>22</v>
      </c>
      <c r="B603" s="14" t="s">
        <v>23</v>
      </c>
      <c r="C603" s="56" t="s">
        <v>2660</v>
      </c>
      <c r="D603" s="14" t="s">
        <v>25</v>
      </c>
      <c r="E603" s="14" t="s">
        <v>26</v>
      </c>
      <c r="F603" s="56" t="s">
        <v>2661</v>
      </c>
      <c r="G603" s="17" t="s">
        <v>2644</v>
      </c>
      <c r="H603" s="17" t="s">
        <v>2645</v>
      </c>
      <c r="I603" s="56" t="s">
        <v>2662</v>
      </c>
      <c r="J603" s="56" t="s">
        <v>2662</v>
      </c>
      <c r="K603" s="27" t="s">
        <v>2663</v>
      </c>
      <c r="L603" s="67">
        <v>20</v>
      </c>
      <c r="M603" s="28" t="s">
        <v>32</v>
      </c>
      <c r="N603" s="14">
        <v>305</v>
      </c>
      <c r="O603" s="68" t="s">
        <v>2664</v>
      </c>
      <c r="P603" s="14" t="s">
        <v>34</v>
      </c>
      <c r="Q603" s="27" t="s">
        <v>1082</v>
      </c>
    </row>
    <row r="604" s="3" customFormat="1" ht="80" customHeight="1" spans="1:17">
      <c r="A604" s="14" t="s">
        <v>22</v>
      </c>
      <c r="B604" s="14" t="s">
        <v>23</v>
      </c>
      <c r="C604" s="56" t="s">
        <v>2665</v>
      </c>
      <c r="D604" s="14" t="s">
        <v>25</v>
      </c>
      <c r="E604" s="14" t="s">
        <v>26</v>
      </c>
      <c r="F604" s="56" t="s">
        <v>2519</v>
      </c>
      <c r="G604" s="17" t="s">
        <v>2644</v>
      </c>
      <c r="H604" s="17" t="s">
        <v>2645</v>
      </c>
      <c r="I604" s="56" t="s">
        <v>30</v>
      </c>
      <c r="J604" s="56" t="s">
        <v>30</v>
      </c>
      <c r="K604" s="27" t="s">
        <v>2666</v>
      </c>
      <c r="L604" s="67">
        <v>25</v>
      </c>
      <c r="M604" s="28" t="s">
        <v>32</v>
      </c>
      <c r="N604" s="14">
        <v>234</v>
      </c>
      <c r="O604" s="68" t="s">
        <v>2667</v>
      </c>
      <c r="P604" s="14" t="s">
        <v>34</v>
      </c>
      <c r="Q604" s="27" t="s">
        <v>1599</v>
      </c>
    </row>
    <row r="605" s="3" customFormat="1" ht="90" customHeight="1" spans="1:17">
      <c r="A605" s="14" t="s">
        <v>22</v>
      </c>
      <c r="B605" s="14" t="s">
        <v>23</v>
      </c>
      <c r="C605" s="56" t="s">
        <v>2668</v>
      </c>
      <c r="D605" s="14" t="s">
        <v>25</v>
      </c>
      <c r="E605" s="14" t="s">
        <v>26</v>
      </c>
      <c r="F605" s="56" t="s">
        <v>1347</v>
      </c>
      <c r="G605" s="17" t="s">
        <v>2644</v>
      </c>
      <c r="H605" s="17" t="s">
        <v>2645</v>
      </c>
      <c r="I605" s="56" t="s">
        <v>124</v>
      </c>
      <c r="J605" s="56" t="s">
        <v>124</v>
      </c>
      <c r="K605" s="27" t="s">
        <v>2669</v>
      </c>
      <c r="L605" s="67">
        <v>32</v>
      </c>
      <c r="M605" s="28" t="s">
        <v>32</v>
      </c>
      <c r="N605" s="14">
        <v>810</v>
      </c>
      <c r="O605" s="68" t="s">
        <v>2670</v>
      </c>
      <c r="P605" s="14" t="s">
        <v>34</v>
      </c>
      <c r="Q605" s="27" t="s">
        <v>2671</v>
      </c>
    </row>
    <row r="606" s="3" customFormat="1" ht="92" customHeight="1" spans="1:17">
      <c r="A606" s="14" t="s">
        <v>22</v>
      </c>
      <c r="B606" s="14" t="s">
        <v>23</v>
      </c>
      <c r="C606" s="56" t="s">
        <v>2672</v>
      </c>
      <c r="D606" s="14" t="s">
        <v>25</v>
      </c>
      <c r="E606" s="14" t="s">
        <v>26</v>
      </c>
      <c r="F606" s="56" t="s">
        <v>1755</v>
      </c>
      <c r="G606" s="17" t="s">
        <v>2644</v>
      </c>
      <c r="H606" s="17" t="s">
        <v>2645</v>
      </c>
      <c r="I606" s="56" t="s">
        <v>165</v>
      </c>
      <c r="J606" s="56" t="s">
        <v>165</v>
      </c>
      <c r="K606" s="27" t="s">
        <v>2673</v>
      </c>
      <c r="L606" s="67">
        <v>29</v>
      </c>
      <c r="M606" s="28" t="s">
        <v>32</v>
      </c>
      <c r="N606" s="14">
        <v>624</v>
      </c>
      <c r="O606" s="68" t="s">
        <v>2674</v>
      </c>
      <c r="P606" s="14" t="s">
        <v>34</v>
      </c>
      <c r="Q606" s="27" t="s">
        <v>1457</v>
      </c>
    </row>
    <row r="607" s="3" customFormat="1" ht="94" customHeight="1" spans="1:17">
      <c r="A607" s="14" t="s">
        <v>22</v>
      </c>
      <c r="B607" s="14" t="s">
        <v>23</v>
      </c>
      <c r="C607" s="56" t="s">
        <v>2675</v>
      </c>
      <c r="D607" s="14" t="s">
        <v>25</v>
      </c>
      <c r="E607" s="14" t="s">
        <v>26</v>
      </c>
      <c r="F607" s="56" t="s">
        <v>1964</v>
      </c>
      <c r="G607" s="17" t="s">
        <v>2644</v>
      </c>
      <c r="H607" s="17" t="s">
        <v>2645</v>
      </c>
      <c r="I607" s="56" t="s">
        <v>277</v>
      </c>
      <c r="J607" s="56" t="s">
        <v>277</v>
      </c>
      <c r="K607" s="27" t="s">
        <v>2676</v>
      </c>
      <c r="L607" s="67">
        <v>30</v>
      </c>
      <c r="M607" s="28" t="s">
        <v>32</v>
      </c>
      <c r="N607" s="14">
        <v>480</v>
      </c>
      <c r="O607" s="68" t="s">
        <v>2677</v>
      </c>
      <c r="P607" s="14" t="s">
        <v>34</v>
      </c>
      <c r="Q607" s="27" t="s">
        <v>1599</v>
      </c>
    </row>
    <row r="608" s="3" customFormat="1" ht="84" customHeight="1" spans="1:17">
      <c r="A608" s="14" t="s">
        <v>22</v>
      </c>
      <c r="B608" s="14" t="s">
        <v>23</v>
      </c>
      <c r="C608" s="56" t="s">
        <v>2678</v>
      </c>
      <c r="D608" s="14" t="s">
        <v>25</v>
      </c>
      <c r="E608" s="14" t="s">
        <v>26</v>
      </c>
      <c r="F608" s="56" t="s">
        <v>476</v>
      </c>
      <c r="G608" s="17" t="s">
        <v>2644</v>
      </c>
      <c r="H608" s="17" t="s">
        <v>2645</v>
      </c>
      <c r="I608" s="56" t="s">
        <v>450</v>
      </c>
      <c r="J608" s="56" t="s">
        <v>450</v>
      </c>
      <c r="K608" s="27" t="s">
        <v>2679</v>
      </c>
      <c r="L608" s="67">
        <v>73</v>
      </c>
      <c r="M608" s="28" t="s">
        <v>32</v>
      </c>
      <c r="N608" s="14">
        <v>436</v>
      </c>
      <c r="O608" s="68" t="s">
        <v>2680</v>
      </c>
      <c r="P608" s="14" t="s">
        <v>34</v>
      </c>
      <c r="Q608" s="27" t="s">
        <v>1522</v>
      </c>
    </row>
    <row r="609" s="3" customFormat="1" ht="87" customHeight="1" spans="1:17">
      <c r="A609" s="14" t="s">
        <v>22</v>
      </c>
      <c r="B609" s="14" t="s">
        <v>23</v>
      </c>
      <c r="C609" s="56" t="s">
        <v>2681</v>
      </c>
      <c r="D609" s="14" t="s">
        <v>25</v>
      </c>
      <c r="E609" s="14" t="s">
        <v>26</v>
      </c>
      <c r="F609" s="56" t="s">
        <v>2055</v>
      </c>
      <c r="G609" s="17" t="s">
        <v>2644</v>
      </c>
      <c r="H609" s="17" t="s">
        <v>2645</v>
      </c>
      <c r="I609" s="56" t="s">
        <v>450</v>
      </c>
      <c r="J609" s="56" t="s">
        <v>450</v>
      </c>
      <c r="K609" s="27" t="s">
        <v>2682</v>
      </c>
      <c r="L609" s="67">
        <v>6</v>
      </c>
      <c r="M609" s="28" t="s">
        <v>32</v>
      </c>
      <c r="N609" s="14">
        <v>389</v>
      </c>
      <c r="O609" s="68" t="s">
        <v>2683</v>
      </c>
      <c r="P609" s="14" t="s">
        <v>34</v>
      </c>
      <c r="Q609" s="27" t="s">
        <v>1372</v>
      </c>
    </row>
    <row r="610" s="3" customFormat="1" ht="84" customHeight="1" spans="1:17">
      <c r="A610" s="14" t="s">
        <v>22</v>
      </c>
      <c r="B610" s="14" t="s">
        <v>23</v>
      </c>
      <c r="C610" s="56" t="s">
        <v>2684</v>
      </c>
      <c r="D610" s="14" t="s">
        <v>25</v>
      </c>
      <c r="E610" s="14" t="s">
        <v>26</v>
      </c>
      <c r="F610" s="57" t="s">
        <v>1576</v>
      </c>
      <c r="G610" s="17" t="s">
        <v>2644</v>
      </c>
      <c r="H610" s="17" t="s">
        <v>2645</v>
      </c>
      <c r="I610" s="57" t="s">
        <v>98</v>
      </c>
      <c r="J610" s="57" t="s">
        <v>98</v>
      </c>
      <c r="K610" s="27" t="s">
        <v>2685</v>
      </c>
      <c r="L610" s="67">
        <v>20</v>
      </c>
      <c r="M610" s="28" t="s">
        <v>32</v>
      </c>
      <c r="N610" s="14">
        <v>560</v>
      </c>
      <c r="O610" s="68" t="s">
        <v>2686</v>
      </c>
      <c r="P610" s="14" t="s">
        <v>34</v>
      </c>
      <c r="Q610" s="27" t="s">
        <v>1385</v>
      </c>
    </row>
    <row r="611" s="3" customFormat="1" ht="90" customHeight="1" spans="1:17">
      <c r="A611" s="50" t="s">
        <v>22</v>
      </c>
      <c r="B611" s="50" t="s">
        <v>23</v>
      </c>
      <c r="C611" s="56" t="s">
        <v>2687</v>
      </c>
      <c r="D611" s="50" t="s">
        <v>25</v>
      </c>
      <c r="E611" s="50" t="s">
        <v>26</v>
      </c>
      <c r="F611" s="58" t="s">
        <v>1565</v>
      </c>
      <c r="G611" s="51" t="s">
        <v>2644</v>
      </c>
      <c r="H611" s="51" t="s">
        <v>2645</v>
      </c>
      <c r="I611" s="58" t="s">
        <v>619</v>
      </c>
      <c r="J611" s="58" t="s">
        <v>619</v>
      </c>
      <c r="K611" s="52" t="s">
        <v>2688</v>
      </c>
      <c r="L611" s="67">
        <v>31</v>
      </c>
      <c r="M611" s="53" t="s">
        <v>32</v>
      </c>
      <c r="N611" s="50">
        <v>519</v>
      </c>
      <c r="O611" s="69" t="s">
        <v>2689</v>
      </c>
      <c r="P611" s="50" t="s">
        <v>34</v>
      </c>
      <c r="Q611" s="52" t="s">
        <v>1210</v>
      </c>
    </row>
    <row r="612" s="3" customFormat="1" ht="88" customHeight="1" spans="1:17">
      <c r="A612" s="50" t="s">
        <v>22</v>
      </c>
      <c r="B612" s="50" t="s">
        <v>23</v>
      </c>
      <c r="C612" s="56" t="s">
        <v>2690</v>
      </c>
      <c r="D612" s="50" t="s">
        <v>25</v>
      </c>
      <c r="E612" s="50" t="s">
        <v>26</v>
      </c>
      <c r="F612" s="58" t="s">
        <v>1515</v>
      </c>
      <c r="G612" s="51" t="s">
        <v>2644</v>
      </c>
      <c r="H612" s="51" t="s">
        <v>2645</v>
      </c>
      <c r="I612" s="58" t="s">
        <v>619</v>
      </c>
      <c r="J612" s="58" t="s">
        <v>619</v>
      </c>
      <c r="K612" s="52" t="s">
        <v>2691</v>
      </c>
      <c r="L612" s="67">
        <v>30</v>
      </c>
      <c r="M612" s="53" t="s">
        <v>32</v>
      </c>
      <c r="N612" s="50">
        <v>354</v>
      </c>
      <c r="O612" s="69" t="s">
        <v>2692</v>
      </c>
      <c r="P612" s="50" t="s">
        <v>34</v>
      </c>
      <c r="Q612" s="52" t="s">
        <v>383</v>
      </c>
    </row>
    <row r="613" s="3" customFormat="1" ht="31" customHeight="1" spans="1:17">
      <c r="A613" s="59" t="s">
        <v>2693</v>
      </c>
      <c r="B613" s="60"/>
      <c r="C613" s="61"/>
      <c r="D613" s="50">
        <v>122</v>
      </c>
      <c r="E613" s="50"/>
      <c r="F613" s="58"/>
      <c r="G613" s="51"/>
      <c r="H613" s="51"/>
      <c r="I613" s="58"/>
      <c r="J613" s="58"/>
      <c r="K613" s="52"/>
      <c r="L613" s="67">
        <f>SUM(L614:L735)</f>
        <v>2415</v>
      </c>
      <c r="M613" s="53"/>
      <c r="N613" s="50"/>
      <c r="O613" s="69"/>
      <c r="P613" s="50"/>
      <c r="Q613" s="52"/>
    </row>
    <row r="614" s="3" customFormat="1" ht="94" customHeight="1" spans="1:17">
      <c r="A614" s="14" t="s">
        <v>22</v>
      </c>
      <c r="B614" s="14" t="s">
        <v>23</v>
      </c>
      <c r="C614" s="56" t="s">
        <v>2694</v>
      </c>
      <c r="D614" s="14" t="s">
        <v>25</v>
      </c>
      <c r="E614" s="14" t="s">
        <v>2695</v>
      </c>
      <c r="F614" s="56" t="s">
        <v>2696</v>
      </c>
      <c r="G614" s="17" t="s">
        <v>2697</v>
      </c>
      <c r="H614" s="17" t="s">
        <v>2698</v>
      </c>
      <c r="I614" s="56" t="s">
        <v>742</v>
      </c>
      <c r="J614" s="56" t="s">
        <v>742</v>
      </c>
      <c r="K614" s="27" t="s">
        <v>2699</v>
      </c>
      <c r="L614" s="67">
        <v>12.8</v>
      </c>
      <c r="M614" s="53" t="s">
        <v>32</v>
      </c>
      <c r="N614" s="50">
        <v>566</v>
      </c>
      <c r="O614" s="69" t="s">
        <v>2700</v>
      </c>
      <c r="P614" s="50" t="s">
        <v>34</v>
      </c>
      <c r="Q614" s="52" t="s">
        <v>745</v>
      </c>
    </row>
    <row r="615" s="3" customFormat="1" ht="94" customHeight="1" spans="1:17">
      <c r="A615" s="14" t="s">
        <v>22</v>
      </c>
      <c r="B615" s="14" t="s">
        <v>23</v>
      </c>
      <c r="C615" s="56" t="s">
        <v>2701</v>
      </c>
      <c r="D615" s="14" t="s">
        <v>25</v>
      </c>
      <c r="E615" s="14" t="s">
        <v>2695</v>
      </c>
      <c r="F615" s="56" t="s">
        <v>799</v>
      </c>
      <c r="G615" s="17" t="s">
        <v>2697</v>
      </c>
      <c r="H615" s="17" t="s">
        <v>2698</v>
      </c>
      <c r="I615" s="56" t="s">
        <v>742</v>
      </c>
      <c r="J615" s="56" t="s">
        <v>742</v>
      </c>
      <c r="K615" s="27" t="s">
        <v>2702</v>
      </c>
      <c r="L615" s="67">
        <v>13.65</v>
      </c>
      <c r="M615" s="53" t="s">
        <v>32</v>
      </c>
      <c r="N615" s="50">
        <v>374</v>
      </c>
      <c r="O615" s="69" t="s">
        <v>2703</v>
      </c>
      <c r="P615" s="50" t="s">
        <v>34</v>
      </c>
      <c r="Q615" s="52" t="s">
        <v>802</v>
      </c>
    </row>
    <row r="616" s="3" customFormat="1" ht="94" customHeight="1" spans="1:17">
      <c r="A616" s="14" t="s">
        <v>22</v>
      </c>
      <c r="B616" s="14" t="s">
        <v>23</v>
      </c>
      <c r="C616" s="56" t="s">
        <v>2704</v>
      </c>
      <c r="D616" s="14" t="s">
        <v>25</v>
      </c>
      <c r="E616" s="14" t="s">
        <v>2695</v>
      </c>
      <c r="F616" s="56" t="s">
        <v>804</v>
      </c>
      <c r="G616" s="17" t="s">
        <v>2697</v>
      </c>
      <c r="H616" s="17" t="s">
        <v>2698</v>
      </c>
      <c r="I616" s="56" t="s">
        <v>742</v>
      </c>
      <c r="J616" s="56" t="s">
        <v>742</v>
      </c>
      <c r="K616" s="27" t="s">
        <v>2705</v>
      </c>
      <c r="L616" s="67">
        <v>13.22</v>
      </c>
      <c r="M616" s="53" t="s">
        <v>32</v>
      </c>
      <c r="N616" s="50">
        <v>242</v>
      </c>
      <c r="O616" s="69" t="s">
        <v>2706</v>
      </c>
      <c r="P616" s="50" t="s">
        <v>34</v>
      </c>
      <c r="Q616" s="52" t="s">
        <v>807</v>
      </c>
    </row>
    <row r="617" s="3" customFormat="1" ht="94" customHeight="1" spans="1:17">
      <c r="A617" s="14" t="s">
        <v>22</v>
      </c>
      <c r="B617" s="14" t="s">
        <v>23</v>
      </c>
      <c r="C617" s="56" t="s">
        <v>2707</v>
      </c>
      <c r="D617" s="14" t="s">
        <v>25</v>
      </c>
      <c r="E617" s="14" t="s">
        <v>2695</v>
      </c>
      <c r="F617" s="56" t="s">
        <v>2708</v>
      </c>
      <c r="G617" s="17" t="s">
        <v>2697</v>
      </c>
      <c r="H617" s="17" t="s">
        <v>2698</v>
      </c>
      <c r="I617" s="56" t="s">
        <v>742</v>
      </c>
      <c r="J617" s="56" t="s">
        <v>742</v>
      </c>
      <c r="K617" s="27" t="s">
        <v>2709</v>
      </c>
      <c r="L617" s="67">
        <v>23.46</v>
      </c>
      <c r="M617" s="53" t="s">
        <v>32</v>
      </c>
      <c r="N617" s="50">
        <v>200</v>
      </c>
      <c r="O617" s="69" t="s">
        <v>2710</v>
      </c>
      <c r="P617" s="50" t="s">
        <v>34</v>
      </c>
      <c r="Q617" s="52" t="s">
        <v>750</v>
      </c>
    </row>
    <row r="618" s="3" customFormat="1" ht="94" customHeight="1" spans="1:17">
      <c r="A618" s="14" t="s">
        <v>22</v>
      </c>
      <c r="B618" s="14" t="s">
        <v>23</v>
      </c>
      <c r="C618" s="56" t="s">
        <v>2711</v>
      </c>
      <c r="D618" s="14" t="s">
        <v>25</v>
      </c>
      <c r="E618" s="14" t="s">
        <v>2695</v>
      </c>
      <c r="F618" s="56" t="s">
        <v>1846</v>
      </c>
      <c r="G618" s="17" t="s">
        <v>2697</v>
      </c>
      <c r="H618" s="17" t="s">
        <v>2698</v>
      </c>
      <c r="I618" s="56" t="s">
        <v>742</v>
      </c>
      <c r="J618" s="56" t="s">
        <v>742</v>
      </c>
      <c r="K618" s="27" t="s">
        <v>2712</v>
      </c>
      <c r="L618" s="67">
        <v>15.78</v>
      </c>
      <c r="M618" s="53" t="s">
        <v>32</v>
      </c>
      <c r="N618" s="50">
        <v>115</v>
      </c>
      <c r="O618" s="69" t="s">
        <v>2713</v>
      </c>
      <c r="P618" s="50" t="s">
        <v>34</v>
      </c>
      <c r="Q618" s="52" t="s">
        <v>2714</v>
      </c>
    </row>
    <row r="619" s="3" customFormat="1" ht="94" customHeight="1" spans="1:17">
      <c r="A619" s="14" t="s">
        <v>22</v>
      </c>
      <c r="B619" s="14" t="s">
        <v>23</v>
      </c>
      <c r="C619" s="56" t="s">
        <v>2715</v>
      </c>
      <c r="D619" s="14" t="s">
        <v>25</v>
      </c>
      <c r="E619" s="14" t="s">
        <v>2695</v>
      </c>
      <c r="F619" s="56" t="s">
        <v>2716</v>
      </c>
      <c r="G619" s="17" t="s">
        <v>2697</v>
      </c>
      <c r="H619" s="17" t="s">
        <v>2698</v>
      </c>
      <c r="I619" s="56" t="s">
        <v>742</v>
      </c>
      <c r="J619" s="56" t="s">
        <v>742</v>
      </c>
      <c r="K619" s="27" t="s">
        <v>2717</v>
      </c>
      <c r="L619" s="67">
        <v>29.43</v>
      </c>
      <c r="M619" s="53" t="s">
        <v>32</v>
      </c>
      <c r="N619" s="50">
        <v>239</v>
      </c>
      <c r="O619" s="69" t="s">
        <v>2718</v>
      </c>
      <c r="P619" s="50" t="s">
        <v>34</v>
      </c>
      <c r="Q619" s="52" t="s">
        <v>2719</v>
      </c>
    </row>
    <row r="620" s="3" customFormat="1" ht="167" customHeight="1" spans="1:17">
      <c r="A620" s="14" t="s">
        <v>22</v>
      </c>
      <c r="B620" s="14" t="s">
        <v>23</v>
      </c>
      <c r="C620" s="56" t="s">
        <v>2720</v>
      </c>
      <c r="D620" s="14" t="s">
        <v>25</v>
      </c>
      <c r="E620" s="14" t="s">
        <v>2695</v>
      </c>
      <c r="F620" s="56" t="s">
        <v>1875</v>
      </c>
      <c r="G620" s="17" t="s">
        <v>2697</v>
      </c>
      <c r="H620" s="17" t="s">
        <v>2698</v>
      </c>
      <c r="I620" s="56" t="s">
        <v>742</v>
      </c>
      <c r="J620" s="56" t="s">
        <v>742</v>
      </c>
      <c r="K620" s="27" t="s">
        <v>2721</v>
      </c>
      <c r="L620" s="67">
        <v>17.06</v>
      </c>
      <c r="M620" s="53" t="s">
        <v>32</v>
      </c>
      <c r="N620" s="50">
        <v>91</v>
      </c>
      <c r="O620" s="69" t="s">
        <v>2722</v>
      </c>
      <c r="P620" s="50" t="s">
        <v>34</v>
      </c>
      <c r="Q620" s="52" t="s">
        <v>1914</v>
      </c>
    </row>
    <row r="621" s="3" customFormat="1" ht="103" customHeight="1" spans="1:17">
      <c r="A621" s="14" t="s">
        <v>22</v>
      </c>
      <c r="B621" s="14" t="s">
        <v>23</v>
      </c>
      <c r="C621" s="56" t="s">
        <v>2723</v>
      </c>
      <c r="D621" s="14" t="s">
        <v>25</v>
      </c>
      <c r="E621" s="14" t="s">
        <v>2695</v>
      </c>
      <c r="F621" s="56" t="s">
        <v>2724</v>
      </c>
      <c r="G621" s="17" t="s">
        <v>2697</v>
      </c>
      <c r="H621" s="17" t="s">
        <v>2698</v>
      </c>
      <c r="I621" s="56" t="s">
        <v>742</v>
      </c>
      <c r="J621" s="56" t="s">
        <v>742</v>
      </c>
      <c r="K621" s="27" t="s">
        <v>2725</v>
      </c>
      <c r="L621" s="67">
        <v>18.26</v>
      </c>
      <c r="M621" s="53" t="s">
        <v>32</v>
      </c>
      <c r="N621" s="50">
        <v>614</v>
      </c>
      <c r="O621" s="69" t="s">
        <v>2726</v>
      </c>
      <c r="P621" s="50" t="s">
        <v>34</v>
      </c>
      <c r="Q621" s="52" t="s">
        <v>755</v>
      </c>
    </row>
    <row r="622" s="3" customFormat="1" ht="103" customHeight="1" spans="1:17">
      <c r="A622" s="14" t="s">
        <v>22</v>
      </c>
      <c r="B622" s="14" t="s">
        <v>23</v>
      </c>
      <c r="C622" s="56" t="s">
        <v>2727</v>
      </c>
      <c r="D622" s="14" t="s">
        <v>25</v>
      </c>
      <c r="E622" s="14" t="s">
        <v>26</v>
      </c>
      <c r="F622" s="56" t="s">
        <v>2156</v>
      </c>
      <c r="G622" s="17" t="s">
        <v>2697</v>
      </c>
      <c r="H622" s="17" t="s">
        <v>2698</v>
      </c>
      <c r="I622" s="56" t="s">
        <v>579</v>
      </c>
      <c r="J622" s="56" t="s">
        <v>579</v>
      </c>
      <c r="K622" s="27" t="s">
        <v>2728</v>
      </c>
      <c r="L622" s="67">
        <v>13.99</v>
      </c>
      <c r="M622" s="53" t="s">
        <v>32</v>
      </c>
      <c r="N622" s="50">
        <v>527</v>
      </c>
      <c r="O622" s="69" t="s">
        <v>2729</v>
      </c>
      <c r="P622" s="50" t="s">
        <v>34</v>
      </c>
      <c r="Q622" s="52" t="s">
        <v>2730</v>
      </c>
    </row>
    <row r="623" s="3" customFormat="1" ht="103" customHeight="1" spans="1:17">
      <c r="A623" s="14" t="s">
        <v>22</v>
      </c>
      <c r="B623" s="14" t="s">
        <v>23</v>
      </c>
      <c r="C623" s="56" t="s">
        <v>2731</v>
      </c>
      <c r="D623" s="14" t="s">
        <v>25</v>
      </c>
      <c r="E623" s="14" t="s">
        <v>26</v>
      </c>
      <c r="F623" s="56" t="s">
        <v>2732</v>
      </c>
      <c r="G623" s="17" t="s">
        <v>2697</v>
      </c>
      <c r="H623" s="17" t="s">
        <v>2698</v>
      </c>
      <c r="I623" s="56" t="s">
        <v>579</v>
      </c>
      <c r="J623" s="56" t="s">
        <v>579</v>
      </c>
      <c r="K623" s="27" t="s">
        <v>2733</v>
      </c>
      <c r="L623" s="67">
        <v>30.71</v>
      </c>
      <c r="M623" s="53" t="s">
        <v>32</v>
      </c>
      <c r="N623" s="50">
        <v>823</v>
      </c>
      <c r="O623" s="69" t="s">
        <v>2734</v>
      </c>
      <c r="P623" s="50" t="s">
        <v>34</v>
      </c>
      <c r="Q623" s="52" t="s">
        <v>821</v>
      </c>
    </row>
    <row r="624" s="3" customFormat="1" ht="103" customHeight="1" spans="1:17">
      <c r="A624" s="14" t="s">
        <v>22</v>
      </c>
      <c r="B624" s="14" t="s">
        <v>23</v>
      </c>
      <c r="C624" s="56" t="s">
        <v>2735</v>
      </c>
      <c r="D624" s="14" t="s">
        <v>25</v>
      </c>
      <c r="E624" s="14" t="s">
        <v>2695</v>
      </c>
      <c r="F624" s="56" t="s">
        <v>2136</v>
      </c>
      <c r="G624" s="17" t="s">
        <v>2697</v>
      </c>
      <c r="H624" s="17" t="s">
        <v>2698</v>
      </c>
      <c r="I624" s="56" t="s">
        <v>579</v>
      </c>
      <c r="J624" s="56" t="s">
        <v>579</v>
      </c>
      <c r="K624" s="27" t="s">
        <v>2736</v>
      </c>
      <c r="L624" s="67">
        <v>19.62</v>
      </c>
      <c r="M624" s="53" t="s">
        <v>32</v>
      </c>
      <c r="N624" s="50">
        <v>208</v>
      </c>
      <c r="O624" s="69" t="s">
        <v>2737</v>
      </c>
      <c r="P624" s="50" t="s">
        <v>34</v>
      </c>
      <c r="Q624" s="52" t="s">
        <v>2719</v>
      </c>
    </row>
    <row r="625" s="3" customFormat="1" ht="103" customHeight="1" spans="1:17">
      <c r="A625" s="14" t="s">
        <v>22</v>
      </c>
      <c r="B625" s="14" t="s">
        <v>23</v>
      </c>
      <c r="C625" s="56" t="s">
        <v>2738</v>
      </c>
      <c r="D625" s="14" t="s">
        <v>25</v>
      </c>
      <c r="E625" s="14" t="s">
        <v>26</v>
      </c>
      <c r="F625" s="56" t="s">
        <v>2148</v>
      </c>
      <c r="G625" s="17" t="s">
        <v>2697</v>
      </c>
      <c r="H625" s="17" t="s">
        <v>2698</v>
      </c>
      <c r="I625" s="56" t="s">
        <v>579</v>
      </c>
      <c r="J625" s="56" t="s">
        <v>579</v>
      </c>
      <c r="K625" s="27" t="s">
        <v>2739</v>
      </c>
      <c r="L625" s="67">
        <v>14.29</v>
      </c>
      <c r="M625" s="53" t="s">
        <v>32</v>
      </c>
      <c r="N625" s="50">
        <v>745</v>
      </c>
      <c r="O625" s="69" t="s">
        <v>2740</v>
      </c>
      <c r="P625" s="50" t="s">
        <v>34</v>
      </c>
      <c r="Q625" s="52" t="s">
        <v>2741</v>
      </c>
    </row>
    <row r="626" s="3" customFormat="1" ht="103" customHeight="1" spans="1:17">
      <c r="A626" s="14" t="s">
        <v>22</v>
      </c>
      <c r="B626" s="14" t="s">
        <v>23</v>
      </c>
      <c r="C626" s="56" t="s">
        <v>2742</v>
      </c>
      <c r="D626" s="14" t="s">
        <v>25</v>
      </c>
      <c r="E626" s="14" t="s">
        <v>26</v>
      </c>
      <c r="F626" s="56" t="s">
        <v>593</v>
      </c>
      <c r="G626" s="17" t="s">
        <v>2697</v>
      </c>
      <c r="H626" s="17" t="s">
        <v>2698</v>
      </c>
      <c r="I626" s="56" t="s">
        <v>579</v>
      </c>
      <c r="J626" s="56" t="s">
        <v>579</v>
      </c>
      <c r="K626" s="27" t="s">
        <v>2743</v>
      </c>
      <c r="L626" s="67">
        <v>6.83</v>
      </c>
      <c r="M626" s="53" t="s">
        <v>32</v>
      </c>
      <c r="N626" s="50">
        <v>426</v>
      </c>
      <c r="O626" s="69" t="s">
        <v>2744</v>
      </c>
      <c r="P626" s="50" t="s">
        <v>34</v>
      </c>
      <c r="Q626" s="52" t="s">
        <v>807</v>
      </c>
    </row>
    <row r="627" s="3" customFormat="1" ht="103" customHeight="1" spans="1:17">
      <c r="A627" s="14" t="s">
        <v>22</v>
      </c>
      <c r="B627" s="14" t="s">
        <v>23</v>
      </c>
      <c r="C627" s="56" t="s">
        <v>2745</v>
      </c>
      <c r="D627" s="15" t="s">
        <v>25</v>
      </c>
      <c r="E627" s="15" t="s">
        <v>26</v>
      </c>
      <c r="F627" s="62" t="s">
        <v>2168</v>
      </c>
      <c r="G627" s="17" t="s">
        <v>2697</v>
      </c>
      <c r="H627" s="63" t="s">
        <v>2698</v>
      </c>
      <c r="I627" s="62" t="s">
        <v>579</v>
      </c>
      <c r="J627" s="62" t="s">
        <v>579</v>
      </c>
      <c r="K627" s="70" t="s">
        <v>2746</v>
      </c>
      <c r="L627" s="67">
        <v>19.45</v>
      </c>
      <c r="M627" s="53" t="s">
        <v>32</v>
      </c>
      <c r="N627" s="50">
        <v>296</v>
      </c>
      <c r="O627" s="69" t="s">
        <v>2747</v>
      </c>
      <c r="P627" s="50" t="s">
        <v>34</v>
      </c>
      <c r="Q627" s="52" t="s">
        <v>802</v>
      </c>
    </row>
    <row r="628" s="3" customFormat="1" ht="155" customHeight="1" spans="1:17">
      <c r="A628" s="14" t="s">
        <v>22</v>
      </c>
      <c r="B628" s="14" t="s">
        <v>23</v>
      </c>
      <c r="C628" s="56" t="s">
        <v>2748</v>
      </c>
      <c r="D628" s="14" t="s">
        <v>25</v>
      </c>
      <c r="E628" s="14" t="s">
        <v>26</v>
      </c>
      <c r="F628" s="56" t="s">
        <v>2749</v>
      </c>
      <c r="G628" s="17" t="s">
        <v>2697</v>
      </c>
      <c r="H628" s="17" t="s">
        <v>2698</v>
      </c>
      <c r="I628" s="56" t="s">
        <v>2750</v>
      </c>
      <c r="J628" s="56" t="s">
        <v>2750</v>
      </c>
      <c r="K628" s="27" t="s">
        <v>2751</v>
      </c>
      <c r="L628" s="67">
        <v>16.52</v>
      </c>
      <c r="M628" s="53" t="s">
        <v>32</v>
      </c>
      <c r="N628" s="50">
        <v>321</v>
      </c>
      <c r="O628" s="69" t="s">
        <v>2752</v>
      </c>
      <c r="P628" s="50" t="s">
        <v>34</v>
      </c>
      <c r="Q628" s="52" t="s">
        <v>2719</v>
      </c>
    </row>
    <row r="629" s="3" customFormat="1" ht="101" customHeight="1" spans="1:17">
      <c r="A629" s="14" t="s">
        <v>22</v>
      </c>
      <c r="B629" s="14" t="s">
        <v>23</v>
      </c>
      <c r="C629" s="56" t="s">
        <v>2753</v>
      </c>
      <c r="D629" s="14" t="s">
        <v>25</v>
      </c>
      <c r="E629" s="14" t="s">
        <v>26</v>
      </c>
      <c r="F629" s="56" t="s">
        <v>2754</v>
      </c>
      <c r="G629" s="17" t="s">
        <v>2697</v>
      </c>
      <c r="H629" s="17" t="s">
        <v>2698</v>
      </c>
      <c r="I629" s="56" t="s">
        <v>2750</v>
      </c>
      <c r="J629" s="56" t="s">
        <v>2750</v>
      </c>
      <c r="K629" s="27" t="s">
        <v>2755</v>
      </c>
      <c r="L629" s="67">
        <v>7.17</v>
      </c>
      <c r="M629" s="53" t="s">
        <v>32</v>
      </c>
      <c r="N629" s="50">
        <v>110</v>
      </c>
      <c r="O629" s="69" t="s">
        <v>2756</v>
      </c>
      <c r="P629" s="50" t="s">
        <v>34</v>
      </c>
      <c r="Q629" s="52" t="s">
        <v>821</v>
      </c>
    </row>
    <row r="630" s="3" customFormat="1" ht="159" customHeight="1" spans="1:17">
      <c r="A630" s="14" t="s">
        <v>22</v>
      </c>
      <c r="B630" s="14" t="s">
        <v>23</v>
      </c>
      <c r="C630" s="56" t="s">
        <v>2757</v>
      </c>
      <c r="D630" s="14" t="s">
        <v>25</v>
      </c>
      <c r="E630" s="14" t="s">
        <v>26</v>
      </c>
      <c r="F630" s="56" t="s">
        <v>2758</v>
      </c>
      <c r="G630" s="17" t="s">
        <v>2697</v>
      </c>
      <c r="H630" s="17" t="s">
        <v>2698</v>
      </c>
      <c r="I630" s="56" t="s">
        <v>2750</v>
      </c>
      <c r="J630" s="56" t="s">
        <v>2750</v>
      </c>
      <c r="K630" s="27" t="s">
        <v>2759</v>
      </c>
      <c r="L630" s="67">
        <v>12.2</v>
      </c>
      <c r="M630" s="53" t="s">
        <v>32</v>
      </c>
      <c r="N630" s="50">
        <v>236</v>
      </c>
      <c r="O630" s="69" t="s">
        <v>2760</v>
      </c>
      <c r="P630" s="50" t="s">
        <v>34</v>
      </c>
      <c r="Q630" s="52" t="s">
        <v>2761</v>
      </c>
    </row>
    <row r="631" s="3" customFormat="1" ht="157" customHeight="1" spans="1:17">
      <c r="A631" s="14" t="s">
        <v>22</v>
      </c>
      <c r="B631" s="14" t="s">
        <v>23</v>
      </c>
      <c r="C631" s="56" t="s">
        <v>2762</v>
      </c>
      <c r="D631" s="14" t="s">
        <v>25</v>
      </c>
      <c r="E631" s="14" t="s">
        <v>26</v>
      </c>
      <c r="F631" s="56" t="s">
        <v>2763</v>
      </c>
      <c r="G631" s="17" t="s">
        <v>2697</v>
      </c>
      <c r="H631" s="17" t="s">
        <v>2698</v>
      </c>
      <c r="I631" s="56" t="s">
        <v>2750</v>
      </c>
      <c r="J631" s="56" t="s">
        <v>2750</v>
      </c>
      <c r="K631" s="27" t="s">
        <v>2764</v>
      </c>
      <c r="L631" s="67">
        <v>20.27</v>
      </c>
      <c r="M631" s="53" t="s">
        <v>32</v>
      </c>
      <c r="N631" s="50">
        <v>400</v>
      </c>
      <c r="O631" s="69" t="s">
        <v>2765</v>
      </c>
      <c r="P631" s="50" t="s">
        <v>34</v>
      </c>
      <c r="Q631" s="52" t="s">
        <v>2761</v>
      </c>
    </row>
    <row r="632" s="3" customFormat="1" ht="155" customHeight="1" spans="1:17">
      <c r="A632" s="14" t="s">
        <v>22</v>
      </c>
      <c r="B632" s="14" t="s">
        <v>23</v>
      </c>
      <c r="C632" s="56" t="s">
        <v>2766</v>
      </c>
      <c r="D632" s="14" t="s">
        <v>25</v>
      </c>
      <c r="E632" s="14" t="s">
        <v>26</v>
      </c>
      <c r="F632" s="56" t="s">
        <v>2767</v>
      </c>
      <c r="G632" s="17" t="s">
        <v>2697</v>
      </c>
      <c r="H632" s="17" t="s">
        <v>2698</v>
      </c>
      <c r="I632" s="56" t="s">
        <v>2750</v>
      </c>
      <c r="J632" s="56" t="s">
        <v>2750</v>
      </c>
      <c r="K632" s="27" t="s">
        <v>2768</v>
      </c>
      <c r="L632" s="67">
        <v>9.05</v>
      </c>
      <c r="M632" s="53" t="s">
        <v>32</v>
      </c>
      <c r="N632" s="50">
        <v>197</v>
      </c>
      <c r="O632" s="69" t="s">
        <v>2769</v>
      </c>
      <c r="P632" s="50" t="s">
        <v>34</v>
      </c>
      <c r="Q632" s="52" t="s">
        <v>2714</v>
      </c>
    </row>
    <row r="633" s="3" customFormat="1" ht="167" customHeight="1" spans="1:17">
      <c r="A633" s="14" t="s">
        <v>22</v>
      </c>
      <c r="B633" s="14" t="s">
        <v>23</v>
      </c>
      <c r="C633" s="56" t="s">
        <v>2770</v>
      </c>
      <c r="D633" s="14" t="s">
        <v>25</v>
      </c>
      <c r="E633" s="14" t="s">
        <v>26</v>
      </c>
      <c r="F633" s="56" t="s">
        <v>2771</v>
      </c>
      <c r="G633" s="17" t="s">
        <v>2697</v>
      </c>
      <c r="H633" s="17" t="s">
        <v>2698</v>
      </c>
      <c r="I633" s="56" t="s">
        <v>2750</v>
      </c>
      <c r="J633" s="56" t="s">
        <v>2750</v>
      </c>
      <c r="K633" s="27" t="s">
        <v>2772</v>
      </c>
      <c r="L633" s="67">
        <v>38.11</v>
      </c>
      <c r="M633" s="53" t="s">
        <v>32</v>
      </c>
      <c r="N633" s="50">
        <v>67</v>
      </c>
      <c r="O633" s="69" t="s">
        <v>2773</v>
      </c>
      <c r="P633" s="50" t="s">
        <v>34</v>
      </c>
      <c r="Q633" s="52" t="s">
        <v>1141</v>
      </c>
    </row>
    <row r="634" s="3" customFormat="1" ht="92" customHeight="1" spans="1:17">
      <c r="A634" s="14" t="s">
        <v>22</v>
      </c>
      <c r="B634" s="14" t="s">
        <v>23</v>
      </c>
      <c r="C634" s="56" t="s">
        <v>2774</v>
      </c>
      <c r="D634" s="14" t="s">
        <v>25</v>
      </c>
      <c r="E634" s="14" t="s">
        <v>26</v>
      </c>
      <c r="F634" s="56" t="s">
        <v>2775</v>
      </c>
      <c r="G634" s="17" t="s">
        <v>2697</v>
      </c>
      <c r="H634" s="17" t="s">
        <v>2698</v>
      </c>
      <c r="I634" s="56" t="s">
        <v>839</v>
      </c>
      <c r="J634" s="56" t="s">
        <v>839</v>
      </c>
      <c r="K634" s="27" t="s">
        <v>2776</v>
      </c>
      <c r="L634" s="67">
        <v>6.15</v>
      </c>
      <c r="M634" s="53" t="s">
        <v>32</v>
      </c>
      <c r="N634" s="50">
        <v>525</v>
      </c>
      <c r="O634" s="69" t="s">
        <v>2777</v>
      </c>
      <c r="P634" s="50" t="s">
        <v>34</v>
      </c>
      <c r="Q634" s="52" t="s">
        <v>2778</v>
      </c>
    </row>
    <row r="635" s="3" customFormat="1" ht="92" customHeight="1" spans="1:17">
      <c r="A635" s="14" t="s">
        <v>22</v>
      </c>
      <c r="B635" s="14" t="s">
        <v>23</v>
      </c>
      <c r="C635" s="56" t="s">
        <v>2779</v>
      </c>
      <c r="D635" s="14" t="s">
        <v>25</v>
      </c>
      <c r="E635" s="14" t="s">
        <v>26</v>
      </c>
      <c r="F635" s="56" t="s">
        <v>2780</v>
      </c>
      <c r="G635" s="17" t="s">
        <v>2697</v>
      </c>
      <c r="H635" s="17" t="s">
        <v>2698</v>
      </c>
      <c r="I635" s="56" t="s">
        <v>839</v>
      </c>
      <c r="J635" s="56" t="s">
        <v>839</v>
      </c>
      <c r="K635" s="27" t="s">
        <v>2781</v>
      </c>
      <c r="L635" s="67">
        <v>11.09</v>
      </c>
      <c r="M635" s="53" t="s">
        <v>32</v>
      </c>
      <c r="N635" s="50">
        <v>438</v>
      </c>
      <c r="O635" s="69" t="s">
        <v>2782</v>
      </c>
      <c r="P635" s="50" t="s">
        <v>34</v>
      </c>
      <c r="Q635" s="52" t="s">
        <v>745</v>
      </c>
    </row>
    <row r="636" s="3" customFormat="1" ht="92" customHeight="1" spans="1:17">
      <c r="A636" s="14" t="s">
        <v>22</v>
      </c>
      <c r="B636" s="14" t="s">
        <v>23</v>
      </c>
      <c r="C636" s="56" t="s">
        <v>2783</v>
      </c>
      <c r="D636" s="14" t="s">
        <v>25</v>
      </c>
      <c r="E636" s="14" t="s">
        <v>26</v>
      </c>
      <c r="F636" s="56" t="s">
        <v>2335</v>
      </c>
      <c r="G636" s="17" t="s">
        <v>2697</v>
      </c>
      <c r="H636" s="17" t="s">
        <v>2698</v>
      </c>
      <c r="I636" s="56" t="s">
        <v>839</v>
      </c>
      <c r="J636" s="56" t="s">
        <v>839</v>
      </c>
      <c r="K636" s="27" t="s">
        <v>2784</v>
      </c>
      <c r="L636" s="67">
        <v>13.44</v>
      </c>
      <c r="M636" s="53" t="s">
        <v>32</v>
      </c>
      <c r="N636" s="50">
        <v>922</v>
      </c>
      <c r="O636" s="69" t="s">
        <v>2785</v>
      </c>
      <c r="P636" s="50" t="s">
        <v>34</v>
      </c>
      <c r="Q636" s="52" t="s">
        <v>831</v>
      </c>
    </row>
    <row r="637" s="3" customFormat="1" ht="92" customHeight="1" spans="1:17">
      <c r="A637" s="14" t="s">
        <v>22</v>
      </c>
      <c r="B637" s="14" t="s">
        <v>23</v>
      </c>
      <c r="C637" s="56" t="s">
        <v>2786</v>
      </c>
      <c r="D637" s="14" t="s">
        <v>25</v>
      </c>
      <c r="E637" s="14" t="s">
        <v>26</v>
      </c>
      <c r="F637" s="56" t="s">
        <v>864</v>
      </c>
      <c r="G637" s="17" t="s">
        <v>2697</v>
      </c>
      <c r="H637" s="17" t="s">
        <v>2698</v>
      </c>
      <c r="I637" s="56" t="s">
        <v>839</v>
      </c>
      <c r="J637" s="56" t="s">
        <v>839</v>
      </c>
      <c r="K637" s="27" t="s">
        <v>2787</v>
      </c>
      <c r="L637" s="67">
        <v>18.81</v>
      </c>
      <c r="M637" s="53" t="s">
        <v>32</v>
      </c>
      <c r="N637" s="50">
        <v>1018</v>
      </c>
      <c r="O637" s="69" t="s">
        <v>2788</v>
      </c>
      <c r="P637" s="50" t="s">
        <v>34</v>
      </c>
      <c r="Q637" s="52" t="s">
        <v>596</v>
      </c>
    </row>
    <row r="638" s="3" customFormat="1" ht="92" customHeight="1" spans="1:17">
      <c r="A638" s="14" t="s">
        <v>22</v>
      </c>
      <c r="B638" s="14" t="s">
        <v>23</v>
      </c>
      <c r="C638" s="56" t="s">
        <v>2789</v>
      </c>
      <c r="D638" s="14" t="s">
        <v>25</v>
      </c>
      <c r="E638" s="14" t="s">
        <v>26</v>
      </c>
      <c r="F638" s="56" t="s">
        <v>2790</v>
      </c>
      <c r="G638" s="17" t="s">
        <v>2697</v>
      </c>
      <c r="H638" s="17" t="s">
        <v>2698</v>
      </c>
      <c r="I638" s="56" t="s">
        <v>839</v>
      </c>
      <c r="J638" s="56" t="s">
        <v>839</v>
      </c>
      <c r="K638" s="27" t="s">
        <v>2791</v>
      </c>
      <c r="L638" s="67">
        <v>12.63</v>
      </c>
      <c r="M638" s="53" t="s">
        <v>32</v>
      </c>
      <c r="N638" s="50">
        <v>288</v>
      </c>
      <c r="O638" s="69" t="s">
        <v>2792</v>
      </c>
      <c r="P638" s="50" t="s">
        <v>34</v>
      </c>
      <c r="Q638" s="52" t="s">
        <v>2793</v>
      </c>
    </row>
    <row r="639" s="3" customFormat="1" ht="134" customHeight="1" spans="1:17">
      <c r="A639" s="14" t="s">
        <v>22</v>
      </c>
      <c r="B639" s="14" t="s">
        <v>23</v>
      </c>
      <c r="C639" s="56" t="s">
        <v>2794</v>
      </c>
      <c r="D639" s="14" t="s">
        <v>25</v>
      </c>
      <c r="E639" s="14" t="s">
        <v>2695</v>
      </c>
      <c r="F639" s="56" t="s">
        <v>2795</v>
      </c>
      <c r="G639" s="17" t="s">
        <v>2697</v>
      </c>
      <c r="H639" s="17" t="s">
        <v>2698</v>
      </c>
      <c r="I639" s="56" t="s">
        <v>839</v>
      </c>
      <c r="J639" s="56" t="s">
        <v>839</v>
      </c>
      <c r="K639" s="27" t="s">
        <v>2796</v>
      </c>
      <c r="L639" s="67">
        <v>21.07</v>
      </c>
      <c r="M639" s="53" t="s">
        <v>32</v>
      </c>
      <c r="N639" s="50">
        <v>244</v>
      </c>
      <c r="O639" s="69" t="s">
        <v>2797</v>
      </c>
      <c r="P639" s="50" t="s">
        <v>34</v>
      </c>
      <c r="Q639" s="52" t="s">
        <v>2798</v>
      </c>
    </row>
    <row r="640" s="3" customFormat="1" ht="197" customHeight="1" spans="1:17">
      <c r="A640" s="14" t="s">
        <v>22</v>
      </c>
      <c r="B640" s="14" t="s">
        <v>23</v>
      </c>
      <c r="C640" s="56" t="s">
        <v>2799</v>
      </c>
      <c r="D640" s="64" t="s">
        <v>25</v>
      </c>
      <c r="E640" s="64" t="s">
        <v>26</v>
      </c>
      <c r="F640" s="65" t="s">
        <v>2076</v>
      </c>
      <c r="G640" s="17" t="s">
        <v>2697</v>
      </c>
      <c r="H640" s="66" t="s">
        <v>2698</v>
      </c>
      <c r="I640" s="65" t="s">
        <v>450</v>
      </c>
      <c r="J640" s="71" t="s">
        <v>450</v>
      </c>
      <c r="K640" s="72" t="s">
        <v>2800</v>
      </c>
      <c r="L640" s="67">
        <v>43.46</v>
      </c>
      <c r="M640" s="53" t="s">
        <v>32</v>
      </c>
      <c r="N640" s="50">
        <v>873</v>
      </c>
      <c r="O640" s="69" t="s">
        <v>2801</v>
      </c>
      <c r="P640" s="50" t="s">
        <v>34</v>
      </c>
      <c r="Q640" s="52" t="s">
        <v>2802</v>
      </c>
    </row>
    <row r="641" s="3" customFormat="1" ht="96" customHeight="1" spans="1:17">
      <c r="A641" s="14" t="s">
        <v>22</v>
      </c>
      <c r="B641" s="14" t="s">
        <v>23</v>
      </c>
      <c r="C641" s="56" t="s">
        <v>2803</v>
      </c>
      <c r="D641" s="14" t="s">
        <v>25</v>
      </c>
      <c r="E641" s="64" t="s">
        <v>26</v>
      </c>
      <c r="F641" s="56" t="s">
        <v>2059</v>
      </c>
      <c r="G641" s="17" t="s">
        <v>2697</v>
      </c>
      <c r="H641" s="17" t="s">
        <v>2698</v>
      </c>
      <c r="I641" s="56" t="s">
        <v>450</v>
      </c>
      <c r="J641" s="56" t="s">
        <v>450</v>
      </c>
      <c r="K641" s="27" t="s">
        <v>2804</v>
      </c>
      <c r="L641" s="67">
        <v>9.22</v>
      </c>
      <c r="M641" s="53" t="s">
        <v>32</v>
      </c>
      <c r="N641" s="50">
        <v>588</v>
      </c>
      <c r="O641" s="69" t="s">
        <v>2805</v>
      </c>
      <c r="P641" s="50" t="s">
        <v>34</v>
      </c>
      <c r="Q641" s="52" t="s">
        <v>2806</v>
      </c>
    </row>
    <row r="642" s="3" customFormat="1" ht="94" customHeight="1" spans="1:17">
      <c r="A642" s="14" t="s">
        <v>22</v>
      </c>
      <c r="B642" s="14" t="s">
        <v>23</v>
      </c>
      <c r="C642" s="56" t="s">
        <v>2807</v>
      </c>
      <c r="D642" s="14" t="s">
        <v>25</v>
      </c>
      <c r="E642" s="64" t="s">
        <v>26</v>
      </c>
      <c r="F642" s="14" t="s">
        <v>2808</v>
      </c>
      <c r="G642" s="17" t="s">
        <v>2697</v>
      </c>
      <c r="H642" s="14" t="s">
        <v>2698</v>
      </c>
      <c r="I642" s="14" t="s">
        <v>450</v>
      </c>
      <c r="J642" s="14" t="s">
        <v>450</v>
      </c>
      <c r="K642" s="27" t="s">
        <v>2809</v>
      </c>
      <c r="L642" s="67">
        <v>10.92</v>
      </c>
      <c r="M642" s="53" t="s">
        <v>32</v>
      </c>
      <c r="N642" s="50">
        <v>1148</v>
      </c>
      <c r="O642" s="69" t="s">
        <v>2810</v>
      </c>
      <c r="P642" s="50" t="s">
        <v>34</v>
      </c>
      <c r="Q642" s="52" t="s">
        <v>596</v>
      </c>
    </row>
    <row r="643" s="3" customFormat="1" ht="92" customHeight="1" spans="1:17">
      <c r="A643" s="14" t="s">
        <v>22</v>
      </c>
      <c r="B643" s="14" t="s">
        <v>23</v>
      </c>
      <c r="C643" s="56" t="s">
        <v>2811</v>
      </c>
      <c r="D643" s="14" t="s">
        <v>25</v>
      </c>
      <c r="E643" s="64" t="s">
        <v>26</v>
      </c>
      <c r="F643" s="56" t="s">
        <v>463</v>
      </c>
      <c r="G643" s="17" t="s">
        <v>2697</v>
      </c>
      <c r="H643" s="17" t="s">
        <v>2698</v>
      </c>
      <c r="I643" s="56" t="s">
        <v>450</v>
      </c>
      <c r="J643" s="56" t="s">
        <v>450</v>
      </c>
      <c r="K643" s="27" t="s">
        <v>2812</v>
      </c>
      <c r="L643" s="67">
        <v>5.92</v>
      </c>
      <c r="M643" s="53" t="s">
        <v>32</v>
      </c>
      <c r="N643" s="50">
        <v>248</v>
      </c>
      <c r="O643" s="69" t="s">
        <v>2813</v>
      </c>
      <c r="P643" s="50" t="s">
        <v>34</v>
      </c>
      <c r="Q643" s="52" t="s">
        <v>2814</v>
      </c>
    </row>
    <row r="644" s="3" customFormat="1" ht="190" customHeight="1" spans="1:17">
      <c r="A644" s="14" t="s">
        <v>22</v>
      </c>
      <c r="B644" s="14" t="s">
        <v>23</v>
      </c>
      <c r="C644" s="56" t="s">
        <v>2815</v>
      </c>
      <c r="D644" s="15" t="s">
        <v>25</v>
      </c>
      <c r="E644" s="15" t="s">
        <v>2695</v>
      </c>
      <c r="F644" s="62" t="s">
        <v>2046</v>
      </c>
      <c r="G644" s="17" t="s">
        <v>2697</v>
      </c>
      <c r="H644" s="63" t="s">
        <v>2698</v>
      </c>
      <c r="I644" s="62" t="s">
        <v>450</v>
      </c>
      <c r="J644" s="62" t="s">
        <v>450</v>
      </c>
      <c r="K644" s="70" t="s">
        <v>2816</v>
      </c>
      <c r="L644" s="67">
        <v>20.47</v>
      </c>
      <c r="M644" s="53" t="s">
        <v>32</v>
      </c>
      <c r="N644" s="50">
        <v>600</v>
      </c>
      <c r="O644" s="69" t="s">
        <v>2817</v>
      </c>
      <c r="P644" s="50" t="s">
        <v>34</v>
      </c>
      <c r="Q644" s="52" t="s">
        <v>2818</v>
      </c>
    </row>
    <row r="645" s="3" customFormat="1" ht="90" customHeight="1" spans="1:17">
      <c r="A645" s="14" t="s">
        <v>22</v>
      </c>
      <c r="B645" s="14" t="s">
        <v>23</v>
      </c>
      <c r="C645" s="56" t="s">
        <v>2819</v>
      </c>
      <c r="D645" s="73" t="s">
        <v>25</v>
      </c>
      <c r="E645" s="73" t="s">
        <v>26</v>
      </c>
      <c r="F645" s="73" t="s">
        <v>2635</v>
      </c>
      <c r="G645" s="17" t="s">
        <v>2697</v>
      </c>
      <c r="H645" s="73" t="s">
        <v>2698</v>
      </c>
      <c r="I645" s="73" t="s">
        <v>361</v>
      </c>
      <c r="J645" s="73" t="s">
        <v>361</v>
      </c>
      <c r="K645" s="76" t="s">
        <v>2820</v>
      </c>
      <c r="L645" s="67">
        <v>14.72</v>
      </c>
      <c r="M645" s="53" t="s">
        <v>32</v>
      </c>
      <c r="N645" s="50">
        <v>721</v>
      </c>
      <c r="O645" s="69" t="s">
        <v>2821</v>
      </c>
      <c r="P645" s="50" t="s">
        <v>34</v>
      </c>
      <c r="Q645" s="52" t="s">
        <v>2822</v>
      </c>
    </row>
    <row r="646" s="3" customFormat="1" ht="164" customHeight="1" spans="1:17">
      <c r="A646" s="14" t="s">
        <v>22</v>
      </c>
      <c r="B646" s="14" t="s">
        <v>23</v>
      </c>
      <c r="C646" s="56" t="s">
        <v>2823</v>
      </c>
      <c r="D646" s="73" t="s">
        <v>25</v>
      </c>
      <c r="E646" s="73" t="s">
        <v>26</v>
      </c>
      <c r="F646" s="73" t="s">
        <v>360</v>
      </c>
      <c r="G646" s="17" t="s">
        <v>2697</v>
      </c>
      <c r="H646" s="73" t="s">
        <v>2698</v>
      </c>
      <c r="I646" s="73" t="s">
        <v>361</v>
      </c>
      <c r="J646" s="73" t="s">
        <v>361</v>
      </c>
      <c r="K646" s="69" t="s">
        <v>2824</v>
      </c>
      <c r="L646" s="67">
        <v>45.76</v>
      </c>
      <c r="M646" s="53" t="s">
        <v>32</v>
      </c>
      <c r="N646" s="50">
        <v>978</v>
      </c>
      <c r="O646" s="69" t="s">
        <v>2825</v>
      </c>
      <c r="P646" s="50" t="s">
        <v>34</v>
      </c>
      <c r="Q646" s="52" t="s">
        <v>2826</v>
      </c>
    </row>
    <row r="647" s="3" customFormat="1" ht="136" customHeight="1" spans="1:17">
      <c r="A647" s="14" t="s">
        <v>22</v>
      </c>
      <c r="B647" s="14" t="s">
        <v>23</v>
      </c>
      <c r="C647" s="56" t="s">
        <v>2827</v>
      </c>
      <c r="D647" s="73" t="s">
        <v>25</v>
      </c>
      <c r="E647" s="73" t="s">
        <v>26</v>
      </c>
      <c r="F647" s="73" t="s">
        <v>2569</v>
      </c>
      <c r="G647" s="17" t="s">
        <v>2697</v>
      </c>
      <c r="H647" s="73" t="s">
        <v>2698</v>
      </c>
      <c r="I647" s="73" t="s">
        <v>361</v>
      </c>
      <c r="J647" s="73" t="s">
        <v>361</v>
      </c>
      <c r="K647" s="76" t="s">
        <v>2828</v>
      </c>
      <c r="L647" s="67">
        <v>39.45</v>
      </c>
      <c r="M647" s="53" t="s">
        <v>32</v>
      </c>
      <c r="N647" s="50">
        <v>667</v>
      </c>
      <c r="O647" s="69" t="s">
        <v>2829</v>
      </c>
      <c r="P647" s="50" t="s">
        <v>34</v>
      </c>
      <c r="Q647" s="52" t="s">
        <v>507</v>
      </c>
    </row>
    <row r="648" s="3" customFormat="1" ht="135" customHeight="1" spans="1:17">
      <c r="A648" s="14" t="s">
        <v>22</v>
      </c>
      <c r="B648" s="14" t="s">
        <v>23</v>
      </c>
      <c r="C648" s="56" t="s">
        <v>2830</v>
      </c>
      <c r="D648" s="73" t="s">
        <v>25</v>
      </c>
      <c r="E648" s="73" t="s">
        <v>26</v>
      </c>
      <c r="F648" s="73" t="s">
        <v>385</v>
      </c>
      <c r="G648" s="17" t="s">
        <v>2697</v>
      </c>
      <c r="H648" s="73" t="s">
        <v>2698</v>
      </c>
      <c r="I648" s="73" t="s">
        <v>361</v>
      </c>
      <c r="J648" s="73" t="s">
        <v>361</v>
      </c>
      <c r="K648" s="76" t="s">
        <v>2831</v>
      </c>
      <c r="L648" s="67">
        <v>52.59</v>
      </c>
      <c r="M648" s="53" t="s">
        <v>32</v>
      </c>
      <c r="N648" s="50">
        <v>279</v>
      </c>
      <c r="O648" s="69" t="s">
        <v>2832</v>
      </c>
      <c r="P648" s="50" t="s">
        <v>34</v>
      </c>
      <c r="Q648" s="52" t="s">
        <v>2798</v>
      </c>
    </row>
    <row r="649" s="3" customFormat="1" ht="97" customHeight="1" spans="1:17">
      <c r="A649" s="74" t="s">
        <v>22</v>
      </c>
      <c r="B649" s="74" t="s">
        <v>23</v>
      </c>
      <c r="C649" s="56" t="s">
        <v>2833</v>
      </c>
      <c r="D649" s="26" t="s">
        <v>25</v>
      </c>
      <c r="E649" s="26" t="s">
        <v>26</v>
      </c>
      <c r="F649" s="26" t="s">
        <v>410</v>
      </c>
      <c r="G649" s="17" t="s">
        <v>2697</v>
      </c>
      <c r="H649" s="26" t="s">
        <v>2698</v>
      </c>
      <c r="I649" s="26" t="s">
        <v>361</v>
      </c>
      <c r="J649" s="26" t="s">
        <v>361</v>
      </c>
      <c r="K649" s="77" t="s">
        <v>2834</v>
      </c>
      <c r="L649" s="67">
        <v>11.02</v>
      </c>
      <c r="M649" s="26" t="s">
        <v>32</v>
      </c>
      <c r="N649" s="26">
        <v>740</v>
      </c>
      <c r="O649" s="77" t="s">
        <v>2835</v>
      </c>
      <c r="P649" s="26" t="s">
        <v>34</v>
      </c>
      <c r="Q649" s="77" t="s">
        <v>2836</v>
      </c>
    </row>
    <row r="650" s="3" customFormat="1" ht="165" customHeight="1" spans="1:17">
      <c r="A650" s="14" t="s">
        <v>22</v>
      </c>
      <c r="B650" s="14" t="s">
        <v>23</v>
      </c>
      <c r="C650" s="56" t="s">
        <v>2837</v>
      </c>
      <c r="D650" s="15" t="s">
        <v>25</v>
      </c>
      <c r="E650" s="15" t="s">
        <v>26</v>
      </c>
      <c r="F650" s="62" t="s">
        <v>2838</v>
      </c>
      <c r="G650" s="17" t="s">
        <v>2697</v>
      </c>
      <c r="H650" s="63" t="s">
        <v>2698</v>
      </c>
      <c r="I650" s="62" t="s">
        <v>165</v>
      </c>
      <c r="J650" s="62" t="s">
        <v>165</v>
      </c>
      <c r="K650" s="70" t="s">
        <v>2839</v>
      </c>
      <c r="L650" s="67">
        <v>57.66</v>
      </c>
      <c r="M650" s="53" t="s">
        <v>32</v>
      </c>
      <c r="N650" s="50">
        <v>446</v>
      </c>
      <c r="O650" s="69" t="s">
        <v>2840</v>
      </c>
      <c r="P650" s="50" t="s">
        <v>34</v>
      </c>
      <c r="Q650" s="52" t="s">
        <v>2719</v>
      </c>
    </row>
    <row r="651" s="3" customFormat="1" ht="93" customHeight="1" spans="1:17">
      <c r="A651" s="14" t="s">
        <v>22</v>
      </c>
      <c r="B651" s="14" t="s">
        <v>23</v>
      </c>
      <c r="C651" s="56" t="s">
        <v>2841</v>
      </c>
      <c r="D651" s="15" t="s">
        <v>25</v>
      </c>
      <c r="E651" s="15" t="s">
        <v>26</v>
      </c>
      <c r="F651" s="62" t="s">
        <v>2842</v>
      </c>
      <c r="G651" s="17" t="s">
        <v>2697</v>
      </c>
      <c r="H651" s="63" t="s">
        <v>2698</v>
      </c>
      <c r="I651" s="62" t="s">
        <v>165</v>
      </c>
      <c r="J651" s="62" t="s">
        <v>165</v>
      </c>
      <c r="K651" s="70" t="s">
        <v>2843</v>
      </c>
      <c r="L651" s="67">
        <v>11.95</v>
      </c>
      <c r="M651" s="53" t="s">
        <v>32</v>
      </c>
      <c r="N651" s="50">
        <v>493</v>
      </c>
      <c r="O651" s="69" t="s">
        <v>2844</v>
      </c>
      <c r="P651" s="50" t="s">
        <v>34</v>
      </c>
      <c r="Q651" s="52" t="s">
        <v>789</v>
      </c>
    </row>
    <row r="652" s="3" customFormat="1" ht="150" customHeight="1" spans="1:17">
      <c r="A652" s="14" t="s">
        <v>22</v>
      </c>
      <c r="B652" s="14" t="s">
        <v>23</v>
      </c>
      <c r="C652" s="56" t="s">
        <v>2845</v>
      </c>
      <c r="D652" s="15" t="s">
        <v>25</v>
      </c>
      <c r="E652" s="15" t="s">
        <v>26</v>
      </c>
      <c r="F652" s="62" t="s">
        <v>1784</v>
      </c>
      <c r="G652" s="17" t="s">
        <v>2697</v>
      </c>
      <c r="H652" s="63" t="s">
        <v>2698</v>
      </c>
      <c r="I652" s="62" t="s">
        <v>165</v>
      </c>
      <c r="J652" s="62" t="s">
        <v>165</v>
      </c>
      <c r="K652" s="70" t="s">
        <v>2846</v>
      </c>
      <c r="L652" s="67">
        <v>5.98</v>
      </c>
      <c r="M652" s="53" t="s">
        <v>32</v>
      </c>
      <c r="N652" s="50">
        <v>395</v>
      </c>
      <c r="O652" s="69" t="s">
        <v>2847</v>
      </c>
      <c r="P652" s="50" t="s">
        <v>34</v>
      </c>
      <c r="Q652" s="52" t="s">
        <v>2848</v>
      </c>
    </row>
    <row r="653" s="3" customFormat="1" ht="94" customHeight="1" spans="1:17">
      <c r="A653" s="14" t="s">
        <v>22</v>
      </c>
      <c r="B653" s="14" t="s">
        <v>23</v>
      </c>
      <c r="C653" s="56" t="s">
        <v>2849</v>
      </c>
      <c r="D653" s="15" t="s">
        <v>25</v>
      </c>
      <c r="E653" s="15" t="s">
        <v>26</v>
      </c>
      <c r="F653" s="75" t="s">
        <v>1714</v>
      </c>
      <c r="G653" s="17" t="s">
        <v>2697</v>
      </c>
      <c r="H653" s="63" t="s">
        <v>2698</v>
      </c>
      <c r="I653" s="75" t="s">
        <v>165</v>
      </c>
      <c r="J653" s="75" t="s">
        <v>165</v>
      </c>
      <c r="K653" s="70" t="s">
        <v>2850</v>
      </c>
      <c r="L653" s="67">
        <v>7.89</v>
      </c>
      <c r="M653" s="53" t="s">
        <v>32</v>
      </c>
      <c r="N653" s="50">
        <v>324</v>
      </c>
      <c r="O653" s="69" t="s">
        <v>2851</v>
      </c>
      <c r="P653" s="50" t="s">
        <v>34</v>
      </c>
      <c r="Q653" s="52" t="s">
        <v>507</v>
      </c>
    </row>
    <row r="654" s="3" customFormat="1" ht="93" customHeight="1" spans="1:17">
      <c r="A654" s="14" t="s">
        <v>22</v>
      </c>
      <c r="B654" s="14" t="s">
        <v>23</v>
      </c>
      <c r="C654" s="56" t="s">
        <v>2852</v>
      </c>
      <c r="D654" s="15" t="s">
        <v>25</v>
      </c>
      <c r="E654" s="15" t="s">
        <v>26</v>
      </c>
      <c r="F654" s="62" t="s">
        <v>2853</v>
      </c>
      <c r="G654" s="17" t="s">
        <v>2697</v>
      </c>
      <c r="H654" s="63" t="s">
        <v>2698</v>
      </c>
      <c r="I654" s="62" t="s">
        <v>165</v>
      </c>
      <c r="J654" s="62" t="s">
        <v>165</v>
      </c>
      <c r="K654" s="70" t="s">
        <v>2854</v>
      </c>
      <c r="L654" s="67">
        <v>30.71</v>
      </c>
      <c r="M654" s="53" t="s">
        <v>32</v>
      </c>
      <c r="N654" s="50">
        <v>400</v>
      </c>
      <c r="O654" s="69" t="s">
        <v>2855</v>
      </c>
      <c r="P654" s="50" t="s">
        <v>34</v>
      </c>
      <c r="Q654" s="52" t="s">
        <v>836</v>
      </c>
    </row>
    <row r="655" s="3" customFormat="1" ht="183" customHeight="1" spans="1:17">
      <c r="A655" s="14" t="s">
        <v>22</v>
      </c>
      <c r="B655" s="14" t="s">
        <v>23</v>
      </c>
      <c r="C655" s="56" t="s">
        <v>2856</v>
      </c>
      <c r="D655" s="15" t="s">
        <v>25</v>
      </c>
      <c r="E655" s="15" t="s">
        <v>26</v>
      </c>
      <c r="F655" s="62" t="s">
        <v>1775</v>
      </c>
      <c r="G655" s="17" t="s">
        <v>2697</v>
      </c>
      <c r="H655" s="63" t="s">
        <v>2698</v>
      </c>
      <c r="I655" s="62" t="s">
        <v>165</v>
      </c>
      <c r="J655" s="62" t="s">
        <v>165</v>
      </c>
      <c r="K655" s="70" t="s">
        <v>2857</v>
      </c>
      <c r="L655" s="67">
        <v>49.87</v>
      </c>
      <c r="M655" s="53" t="s">
        <v>32</v>
      </c>
      <c r="N655" s="50">
        <v>400</v>
      </c>
      <c r="O655" s="69" t="s">
        <v>2858</v>
      </c>
      <c r="P655" s="50" t="s">
        <v>34</v>
      </c>
      <c r="Q655" s="52" t="s">
        <v>2859</v>
      </c>
    </row>
    <row r="656" s="3" customFormat="1" ht="170" customHeight="1" spans="1:17">
      <c r="A656" s="14" t="s">
        <v>22</v>
      </c>
      <c r="B656" s="14" t="s">
        <v>23</v>
      </c>
      <c r="C656" s="56" t="s">
        <v>2860</v>
      </c>
      <c r="D656" s="14" t="s">
        <v>25</v>
      </c>
      <c r="E656" s="14" t="s">
        <v>26</v>
      </c>
      <c r="F656" s="56" t="s">
        <v>927</v>
      </c>
      <c r="G656" s="17" t="s">
        <v>2697</v>
      </c>
      <c r="H656" s="17" t="s">
        <v>2698</v>
      </c>
      <c r="I656" s="56" t="s">
        <v>904</v>
      </c>
      <c r="J656" s="56" t="s">
        <v>904</v>
      </c>
      <c r="K656" s="27" t="s">
        <v>2861</v>
      </c>
      <c r="L656" s="67">
        <v>33.81</v>
      </c>
      <c r="M656" s="53" t="s">
        <v>32</v>
      </c>
      <c r="N656" s="50">
        <v>372</v>
      </c>
      <c r="O656" s="69" t="s">
        <v>2862</v>
      </c>
      <c r="P656" s="50" t="s">
        <v>34</v>
      </c>
      <c r="Q656" s="52" t="s">
        <v>2863</v>
      </c>
    </row>
    <row r="657" s="3" customFormat="1" ht="160" customHeight="1" spans="1:17">
      <c r="A657" s="14" t="s">
        <v>22</v>
      </c>
      <c r="B657" s="14" t="s">
        <v>23</v>
      </c>
      <c r="C657" s="56" t="s">
        <v>2864</v>
      </c>
      <c r="D657" s="14" t="s">
        <v>25</v>
      </c>
      <c r="E657" s="15" t="s">
        <v>26</v>
      </c>
      <c r="F657" s="56" t="s">
        <v>2865</v>
      </c>
      <c r="G657" s="17" t="s">
        <v>2697</v>
      </c>
      <c r="H657" s="17" t="s">
        <v>2698</v>
      </c>
      <c r="I657" s="56" t="s">
        <v>904</v>
      </c>
      <c r="J657" s="56" t="s">
        <v>904</v>
      </c>
      <c r="K657" s="27" t="s">
        <v>2866</v>
      </c>
      <c r="L657" s="67">
        <v>31.49</v>
      </c>
      <c r="M657" s="53" t="s">
        <v>32</v>
      </c>
      <c r="N657" s="50">
        <v>350</v>
      </c>
      <c r="O657" s="69" t="s">
        <v>2867</v>
      </c>
      <c r="P657" s="50" t="s">
        <v>34</v>
      </c>
      <c r="Q657" s="52" t="s">
        <v>2868</v>
      </c>
    </row>
    <row r="658" s="3" customFormat="1" ht="130" customHeight="1" spans="1:17">
      <c r="A658" s="14" t="s">
        <v>22</v>
      </c>
      <c r="B658" s="14" t="s">
        <v>23</v>
      </c>
      <c r="C658" s="56" t="s">
        <v>2869</v>
      </c>
      <c r="D658" s="14" t="s">
        <v>25</v>
      </c>
      <c r="E658" s="15" t="s">
        <v>26</v>
      </c>
      <c r="F658" s="56" t="s">
        <v>908</v>
      </c>
      <c r="G658" s="17" t="s">
        <v>2697</v>
      </c>
      <c r="H658" s="17" t="s">
        <v>2698</v>
      </c>
      <c r="I658" s="56" t="s">
        <v>904</v>
      </c>
      <c r="J658" s="56" t="s">
        <v>904</v>
      </c>
      <c r="K658" s="27" t="s">
        <v>2870</v>
      </c>
      <c r="L658" s="67">
        <v>19.02</v>
      </c>
      <c r="M658" s="53" t="s">
        <v>32</v>
      </c>
      <c r="N658" s="50">
        <v>446</v>
      </c>
      <c r="O658" s="69" t="s">
        <v>2871</v>
      </c>
      <c r="P658" s="50" t="s">
        <v>34</v>
      </c>
      <c r="Q658" s="52" t="s">
        <v>2872</v>
      </c>
    </row>
    <row r="659" s="3" customFormat="1" ht="94" customHeight="1" spans="1:17">
      <c r="A659" s="14" t="s">
        <v>22</v>
      </c>
      <c r="B659" s="14" t="s">
        <v>23</v>
      </c>
      <c r="C659" s="56" t="s">
        <v>2873</v>
      </c>
      <c r="D659" s="14" t="s">
        <v>25</v>
      </c>
      <c r="E659" s="15" t="s">
        <v>26</v>
      </c>
      <c r="F659" s="56" t="s">
        <v>918</v>
      </c>
      <c r="G659" s="17" t="s">
        <v>2697</v>
      </c>
      <c r="H659" s="17" t="s">
        <v>2698</v>
      </c>
      <c r="I659" s="56" t="s">
        <v>904</v>
      </c>
      <c r="J659" s="56" t="s">
        <v>904</v>
      </c>
      <c r="K659" s="27" t="s">
        <v>2874</v>
      </c>
      <c r="L659" s="67">
        <v>5.98</v>
      </c>
      <c r="M659" s="53" t="s">
        <v>32</v>
      </c>
      <c r="N659" s="50">
        <v>360</v>
      </c>
      <c r="O659" s="69" t="s">
        <v>2875</v>
      </c>
      <c r="P659" s="50" t="s">
        <v>34</v>
      </c>
      <c r="Q659" s="52" t="s">
        <v>2876</v>
      </c>
    </row>
    <row r="660" s="3" customFormat="1" ht="89" customHeight="1" spans="1:17">
      <c r="A660" s="14" t="s">
        <v>22</v>
      </c>
      <c r="B660" s="14" t="s">
        <v>23</v>
      </c>
      <c r="C660" s="56" t="s">
        <v>2877</v>
      </c>
      <c r="D660" s="15" t="s">
        <v>25</v>
      </c>
      <c r="E660" s="15" t="s">
        <v>26</v>
      </c>
      <c r="F660" s="62" t="s">
        <v>1528</v>
      </c>
      <c r="G660" s="17" t="s">
        <v>2697</v>
      </c>
      <c r="H660" s="63" t="s">
        <v>2698</v>
      </c>
      <c r="I660" s="62" t="s">
        <v>619</v>
      </c>
      <c r="J660" s="62" t="s">
        <v>619</v>
      </c>
      <c r="K660" s="70" t="s">
        <v>2878</v>
      </c>
      <c r="L660" s="67">
        <v>4.95</v>
      </c>
      <c r="M660" s="53" t="s">
        <v>32</v>
      </c>
      <c r="N660" s="50">
        <v>470</v>
      </c>
      <c r="O660" s="69" t="s">
        <v>2879</v>
      </c>
      <c r="P660" s="50" t="s">
        <v>34</v>
      </c>
      <c r="Q660" s="52" t="s">
        <v>2719</v>
      </c>
    </row>
    <row r="661" s="3" customFormat="1" ht="152" customHeight="1" spans="1:17">
      <c r="A661" s="14" t="s">
        <v>22</v>
      </c>
      <c r="B661" s="14" t="s">
        <v>23</v>
      </c>
      <c r="C661" s="56" t="s">
        <v>2880</v>
      </c>
      <c r="D661" s="15" t="s">
        <v>25</v>
      </c>
      <c r="E661" s="15" t="s">
        <v>26</v>
      </c>
      <c r="F661" s="62" t="s">
        <v>1524</v>
      </c>
      <c r="G661" s="17" t="s">
        <v>2697</v>
      </c>
      <c r="H661" s="63" t="s">
        <v>2698</v>
      </c>
      <c r="I661" s="62" t="s">
        <v>619</v>
      </c>
      <c r="J661" s="62" t="s">
        <v>619</v>
      </c>
      <c r="K661" s="70" t="s">
        <v>2881</v>
      </c>
      <c r="L661" s="67">
        <v>5</v>
      </c>
      <c r="M661" s="53" t="s">
        <v>32</v>
      </c>
      <c r="N661" s="50">
        <v>1034</v>
      </c>
      <c r="O661" s="69" t="s">
        <v>2882</v>
      </c>
      <c r="P661" s="50" t="s">
        <v>34</v>
      </c>
      <c r="Q661" s="52" t="s">
        <v>821</v>
      </c>
    </row>
    <row r="662" s="3" customFormat="1" ht="105" customHeight="1" spans="1:17">
      <c r="A662" s="14" t="s">
        <v>22</v>
      </c>
      <c r="B662" s="14" t="s">
        <v>23</v>
      </c>
      <c r="C662" s="56" t="s">
        <v>2883</v>
      </c>
      <c r="D662" s="15" t="s">
        <v>25</v>
      </c>
      <c r="E662" s="15" t="s">
        <v>26</v>
      </c>
      <c r="F662" s="62" t="s">
        <v>719</v>
      </c>
      <c r="G662" s="17" t="s">
        <v>2697</v>
      </c>
      <c r="H662" s="63" t="s">
        <v>2698</v>
      </c>
      <c r="I662" s="62" t="s">
        <v>619</v>
      </c>
      <c r="J662" s="62" t="s">
        <v>619</v>
      </c>
      <c r="K662" s="70" t="s">
        <v>2884</v>
      </c>
      <c r="L662" s="67">
        <v>10.24</v>
      </c>
      <c r="M662" s="53" t="s">
        <v>32</v>
      </c>
      <c r="N662" s="50">
        <v>331</v>
      </c>
      <c r="O662" s="69" t="s">
        <v>2885</v>
      </c>
      <c r="P662" s="50" t="s">
        <v>34</v>
      </c>
      <c r="Q662" s="52" t="s">
        <v>2802</v>
      </c>
    </row>
    <row r="663" s="3" customFormat="1" ht="94" customHeight="1" spans="1:17">
      <c r="A663" s="14" t="s">
        <v>22</v>
      </c>
      <c r="B663" s="14" t="s">
        <v>23</v>
      </c>
      <c r="C663" s="56" t="s">
        <v>2886</v>
      </c>
      <c r="D663" s="15" t="s">
        <v>25</v>
      </c>
      <c r="E663" s="15" t="s">
        <v>26</v>
      </c>
      <c r="F663" s="62" t="s">
        <v>2887</v>
      </c>
      <c r="G663" s="17" t="s">
        <v>2697</v>
      </c>
      <c r="H663" s="63" t="s">
        <v>2698</v>
      </c>
      <c r="I663" s="62" t="s">
        <v>619</v>
      </c>
      <c r="J663" s="62" t="s">
        <v>619</v>
      </c>
      <c r="K663" s="70" t="s">
        <v>2888</v>
      </c>
      <c r="L663" s="67">
        <v>13.61</v>
      </c>
      <c r="M663" s="53" t="s">
        <v>32</v>
      </c>
      <c r="N663" s="50">
        <v>919</v>
      </c>
      <c r="O663" s="69" t="s">
        <v>2889</v>
      </c>
      <c r="P663" s="50" t="s">
        <v>34</v>
      </c>
      <c r="Q663" s="52" t="s">
        <v>2890</v>
      </c>
    </row>
    <row r="664" s="3" customFormat="1" ht="94" customHeight="1" spans="1:17">
      <c r="A664" s="14" t="s">
        <v>22</v>
      </c>
      <c r="B664" s="14" t="s">
        <v>23</v>
      </c>
      <c r="C664" s="56" t="s">
        <v>2891</v>
      </c>
      <c r="D664" s="15" t="s">
        <v>25</v>
      </c>
      <c r="E664" s="15" t="s">
        <v>26</v>
      </c>
      <c r="F664" s="62" t="s">
        <v>627</v>
      </c>
      <c r="G664" s="17" t="s">
        <v>2697</v>
      </c>
      <c r="H664" s="63" t="s">
        <v>2698</v>
      </c>
      <c r="I664" s="62" t="s">
        <v>619</v>
      </c>
      <c r="J664" s="62" t="s">
        <v>619</v>
      </c>
      <c r="K664" s="70" t="s">
        <v>2682</v>
      </c>
      <c r="L664" s="67">
        <v>5.74</v>
      </c>
      <c r="M664" s="53" t="s">
        <v>32</v>
      </c>
      <c r="N664" s="50">
        <v>420</v>
      </c>
      <c r="O664" s="69" t="s">
        <v>2892</v>
      </c>
      <c r="P664" s="50" t="s">
        <v>34</v>
      </c>
      <c r="Q664" s="52" t="s">
        <v>2814</v>
      </c>
    </row>
    <row r="665" s="3" customFormat="1" ht="94" customHeight="1" spans="1:17">
      <c r="A665" s="14" t="s">
        <v>22</v>
      </c>
      <c r="B665" s="14" t="s">
        <v>23</v>
      </c>
      <c r="C665" s="56" t="s">
        <v>2893</v>
      </c>
      <c r="D665" s="15" t="s">
        <v>25</v>
      </c>
      <c r="E665" s="15" t="s">
        <v>26</v>
      </c>
      <c r="F665" s="62" t="s">
        <v>664</v>
      </c>
      <c r="G665" s="17" t="s">
        <v>2697</v>
      </c>
      <c r="H665" s="63" t="s">
        <v>2698</v>
      </c>
      <c r="I665" s="62" t="s">
        <v>619</v>
      </c>
      <c r="J665" s="62" t="s">
        <v>619</v>
      </c>
      <c r="K665" s="70" t="s">
        <v>2843</v>
      </c>
      <c r="L665" s="67">
        <v>11.95</v>
      </c>
      <c r="M665" s="53" t="s">
        <v>32</v>
      </c>
      <c r="N665" s="50">
        <v>376</v>
      </c>
      <c r="O665" s="69" t="s">
        <v>2894</v>
      </c>
      <c r="P665" s="50" t="s">
        <v>34</v>
      </c>
      <c r="Q665" s="52" t="s">
        <v>2895</v>
      </c>
    </row>
    <row r="666" s="3" customFormat="1" ht="94" customHeight="1" spans="1:17">
      <c r="A666" s="14" t="s">
        <v>22</v>
      </c>
      <c r="B666" s="14" t="s">
        <v>23</v>
      </c>
      <c r="C666" s="56" t="s">
        <v>2896</v>
      </c>
      <c r="D666" s="15" t="s">
        <v>25</v>
      </c>
      <c r="E666" s="15" t="s">
        <v>26</v>
      </c>
      <c r="F666" s="62" t="s">
        <v>2897</v>
      </c>
      <c r="G666" s="17" t="s">
        <v>2697</v>
      </c>
      <c r="H666" s="63" t="s">
        <v>2698</v>
      </c>
      <c r="I666" s="62" t="s">
        <v>619</v>
      </c>
      <c r="J666" s="62" t="s">
        <v>619</v>
      </c>
      <c r="K666" s="70" t="s">
        <v>2898</v>
      </c>
      <c r="L666" s="67">
        <v>5.12</v>
      </c>
      <c r="M666" s="53" t="s">
        <v>32</v>
      </c>
      <c r="N666" s="50">
        <v>274</v>
      </c>
      <c r="O666" s="69" t="s">
        <v>2899</v>
      </c>
      <c r="P666" s="50" t="s">
        <v>34</v>
      </c>
      <c r="Q666" s="52" t="s">
        <v>807</v>
      </c>
    </row>
    <row r="667" s="3" customFormat="1" ht="94" customHeight="1" spans="1:17">
      <c r="A667" s="14" t="s">
        <v>22</v>
      </c>
      <c r="B667" s="14" t="s">
        <v>23</v>
      </c>
      <c r="C667" s="56" t="s">
        <v>2900</v>
      </c>
      <c r="D667" s="15" t="s">
        <v>25</v>
      </c>
      <c r="E667" s="15" t="s">
        <v>26</v>
      </c>
      <c r="F667" s="62" t="s">
        <v>659</v>
      </c>
      <c r="G667" s="17" t="s">
        <v>2697</v>
      </c>
      <c r="H667" s="63" t="s">
        <v>2698</v>
      </c>
      <c r="I667" s="62" t="s">
        <v>619</v>
      </c>
      <c r="J667" s="62" t="s">
        <v>619</v>
      </c>
      <c r="K667" s="70" t="s">
        <v>2901</v>
      </c>
      <c r="L667" s="67">
        <v>11.52</v>
      </c>
      <c r="M667" s="53" t="s">
        <v>32</v>
      </c>
      <c r="N667" s="50">
        <v>710</v>
      </c>
      <c r="O667" s="69" t="s">
        <v>2902</v>
      </c>
      <c r="P667" s="50" t="s">
        <v>34</v>
      </c>
      <c r="Q667" s="52" t="s">
        <v>2903</v>
      </c>
    </row>
    <row r="668" s="3" customFormat="1" ht="94" customHeight="1" spans="1:17">
      <c r="A668" s="14" t="s">
        <v>22</v>
      </c>
      <c r="B668" s="14" t="s">
        <v>23</v>
      </c>
      <c r="C668" s="56" t="s">
        <v>2904</v>
      </c>
      <c r="D668" s="15" t="s">
        <v>25</v>
      </c>
      <c r="E668" s="15" t="s">
        <v>26</v>
      </c>
      <c r="F668" s="62" t="s">
        <v>2905</v>
      </c>
      <c r="G668" s="17" t="s">
        <v>2697</v>
      </c>
      <c r="H668" s="63" t="s">
        <v>2698</v>
      </c>
      <c r="I668" s="62" t="s">
        <v>619</v>
      </c>
      <c r="J668" s="62" t="s">
        <v>619</v>
      </c>
      <c r="K668" s="70" t="s">
        <v>2781</v>
      </c>
      <c r="L668" s="67">
        <v>11.09</v>
      </c>
      <c r="M668" s="53" t="s">
        <v>32</v>
      </c>
      <c r="N668" s="50">
        <v>384</v>
      </c>
      <c r="O668" s="69" t="s">
        <v>2906</v>
      </c>
      <c r="P668" s="50" t="s">
        <v>34</v>
      </c>
      <c r="Q668" s="52" t="s">
        <v>2798</v>
      </c>
    </row>
    <row r="669" s="3" customFormat="1" ht="128" customHeight="1" spans="1:17">
      <c r="A669" s="14" t="s">
        <v>22</v>
      </c>
      <c r="B669" s="14" t="s">
        <v>23</v>
      </c>
      <c r="C669" s="56" t="s">
        <v>2907</v>
      </c>
      <c r="D669" s="15" t="s">
        <v>25</v>
      </c>
      <c r="E669" s="15" t="s">
        <v>26</v>
      </c>
      <c r="F669" s="62" t="s">
        <v>669</v>
      </c>
      <c r="G669" s="17" t="s">
        <v>2697</v>
      </c>
      <c r="H669" s="63" t="s">
        <v>2698</v>
      </c>
      <c r="I669" s="62" t="s">
        <v>619</v>
      </c>
      <c r="J669" s="62" t="s">
        <v>619</v>
      </c>
      <c r="K669" s="70" t="s">
        <v>2908</v>
      </c>
      <c r="L669" s="67">
        <v>9.53</v>
      </c>
      <c r="M669" s="53" t="s">
        <v>32</v>
      </c>
      <c r="N669" s="50">
        <v>403</v>
      </c>
      <c r="O669" s="69" t="s">
        <v>2909</v>
      </c>
      <c r="P669" s="50" t="s">
        <v>34</v>
      </c>
      <c r="Q669" s="52" t="s">
        <v>2910</v>
      </c>
    </row>
    <row r="670" s="3" customFormat="1" ht="94" customHeight="1" spans="1:17">
      <c r="A670" s="14" t="s">
        <v>22</v>
      </c>
      <c r="B670" s="14" t="s">
        <v>23</v>
      </c>
      <c r="C670" s="56" t="s">
        <v>2911</v>
      </c>
      <c r="D670" s="14" t="s">
        <v>25</v>
      </c>
      <c r="E670" s="14" t="s">
        <v>26</v>
      </c>
      <c r="F670" s="56" t="s">
        <v>1314</v>
      </c>
      <c r="G670" s="17" t="s">
        <v>2697</v>
      </c>
      <c r="H670" s="17" t="s">
        <v>2698</v>
      </c>
      <c r="I670" s="56" t="s">
        <v>124</v>
      </c>
      <c r="J670" s="56" t="s">
        <v>124</v>
      </c>
      <c r="K670" s="27" t="s">
        <v>2912</v>
      </c>
      <c r="L670" s="67">
        <v>14.33</v>
      </c>
      <c r="M670" s="53" t="s">
        <v>32</v>
      </c>
      <c r="N670" s="50">
        <v>1680</v>
      </c>
      <c r="O670" s="69" t="s">
        <v>2913</v>
      </c>
      <c r="P670" s="50" t="s">
        <v>34</v>
      </c>
      <c r="Q670" s="52" t="s">
        <v>2914</v>
      </c>
    </row>
    <row r="671" s="3" customFormat="1" ht="94" customHeight="1" spans="1:17">
      <c r="A671" s="14" t="s">
        <v>22</v>
      </c>
      <c r="B671" s="14" t="s">
        <v>23</v>
      </c>
      <c r="C671" s="56" t="s">
        <v>2915</v>
      </c>
      <c r="D671" s="14" t="s">
        <v>25</v>
      </c>
      <c r="E671" s="14" t="s">
        <v>26</v>
      </c>
      <c r="F671" s="56" t="s">
        <v>144</v>
      </c>
      <c r="G671" s="17" t="s">
        <v>2697</v>
      </c>
      <c r="H671" s="17" t="s">
        <v>2698</v>
      </c>
      <c r="I671" s="56" t="s">
        <v>124</v>
      </c>
      <c r="J671" s="56" t="s">
        <v>124</v>
      </c>
      <c r="K671" s="27" t="s">
        <v>2916</v>
      </c>
      <c r="L671" s="67">
        <v>6.25</v>
      </c>
      <c r="M671" s="53" t="s">
        <v>32</v>
      </c>
      <c r="N671" s="50">
        <v>257</v>
      </c>
      <c r="O671" s="69" t="s">
        <v>2917</v>
      </c>
      <c r="P671" s="50" t="s">
        <v>34</v>
      </c>
      <c r="Q671" s="52" t="s">
        <v>2802</v>
      </c>
    </row>
    <row r="672" s="3" customFormat="1" ht="172" customHeight="1" spans="1:17">
      <c r="A672" s="14" t="s">
        <v>22</v>
      </c>
      <c r="B672" s="14" t="s">
        <v>23</v>
      </c>
      <c r="C672" s="56" t="s">
        <v>2918</v>
      </c>
      <c r="D672" s="14" t="s">
        <v>25</v>
      </c>
      <c r="E672" s="14" t="s">
        <v>26</v>
      </c>
      <c r="F672" s="56" t="s">
        <v>1343</v>
      </c>
      <c r="G672" s="17" t="s">
        <v>2697</v>
      </c>
      <c r="H672" s="17" t="s">
        <v>2698</v>
      </c>
      <c r="I672" s="56" t="s">
        <v>124</v>
      </c>
      <c r="J672" s="56" t="s">
        <v>124</v>
      </c>
      <c r="K672" s="27" t="s">
        <v>2919</v>
      </c>
      <c r="L672" s="67">
        <v>20.8</v>
      </c>
      <c r="M672" s="53" t="s">
        <v>32</v>
      </c>
      <c r="N672" s="50">
        <v>556</v>
      </c>
      <c r="O672" s="69" t="s">
        <v>2920</v>
      </c>
      <c r="P672" s="50" t="s">
        <v>34</v>
      </c>
      <c r="Q672" s="52" t="s">
        <v>2859</v>
      </c>
    </row>
    <row r="673" s="3" customFormat="1" ht="157" customHeight="1" spans="1:17">
      <c r="A673" s="14" t="s">
        <v>22</v>
      </c>
      <c r="B673" s="14" t="s">
        <v>23</v>
      </c>
      <c r="C673" s="56" t="s">
        <v>2921</v>
      </c>
      <c r="D673" s="14" t="s">
        <v>25</v>
      </c>
      <c r="E673" s="14" t="s">
        <v>26</v>
      </c>
      <c r="F673" s="56" t="s">
        <v>2922</v>
      </c>
      <c r="G673" s="17" t="s">
        <v>2697</v>
      </c>
      <c r="H673" s="17" t="s">
        <v>2698</v>
      </c>
      <c r="I673" s="56" t="s">
        <v>124</v>
      </c>
      <c r="J673" s="56" t="s">
        <v>124</v>
      </c>
      <c r="K673" s="27" t="s">
        <v>2923</v>
      </c>
      <c r="L673" s="67">
        <v>21.34</v>
      </c>
      <c r="M673" s="53" t="s">
        <v>32</v>
      </c>
      <c r="N673" s="50">
        <v>468</v>
      </c>
      <c r="O673" s="69" t="s">
        <v>2924</v>
      </c>
      <c r="P673" s="50" t="s">
        <v>34</v>
      </c>
      <c r="Q673" s="52" t="s">
        <v>2859</v>
      </c>
    </row>
    <row r="674" s="3" customFormat="1" ht="153" customHeight="1" spans="1:17">
      <c r="A674" s="14" t="s">
        <v>22</v>
      </c>
      <c r="B674" s="14" t="s">
        <v>23</v>
      </c>
      <c r="C674" s="56" t="s">
        <v>2925</v>
      </c>
      <c r="D674" s="14" t="s">
        <v>25</v>
      </c>
      <c r="E674" s="14" t="s">
        <v>26</v>
      </c>
      <c r="F674" s="56" t="s">
        <v>123</v>
      </c>
      <c r="G674" s="17" t="s">
        <v>2697</v>
      </c>
      <c r="H674" s="17" t="s">
        <v>2698</v>
      </c>
      <c r="I674" s="56" t="s">
        <v>124</v>
      </c>
      <c r="J674" s="56" t="s">
        <v>124</v>
      </c>
      <c r="K674" s="27" t="s">
        <v>2926</v>
      </c>
      <c r="L674" s="67">
        <v>29</v>
      </c>
      <c r="M674" s="53" t="s">
        <v>32</v>
      </c>
      <c r="N674" s="50">
        <v>597</v>
      </c>
      <c r="O674" s="69" t="s">
        <v>2927</v>
      </c>
      <c r="P674" s="50" t="s">
        <v>34</v>
      </c>
      <c r="Q674" s="52" t="s">
        <v>2914</v>
      </c>
    </row>
    <row r="675" s="3" customFormat="1" ht="94" customHeight="1" spans="1:17">
      <c r="A675" s="14" t="s">
        <v>22</v>
      </c>
      <c r="B675" s="14" t="s">
        <v>23</v>
      </c>
      <c r="C675" s="56" t="s">
        <v>2928</v>
      </c>
      <c r="D675" s="14" t="s">
        <v>25</v>
      </c>
      <c r="E675" s="14" t="s">
        <v>26</v>
      </c>
      <c r="F675" s="56" t="s">
        <v>2929</v>
      </c>
      <c r="G675" s="17" t="s">
        <v>2697</v>
      </c>
      <c r="H675" s="17" t="s">
        <v>2698</v>
      </c>
      <c r="I675" s="56" t="s">
        <v>1113</v>
      </c>
      <c r="J675" s="56" t="s">
        <v>1113</v>
      </c>
      <c r="K675" s="27" t="s">
        <v>2930</v>
      </c>
      <c r="L675" s="67">
        <v>34.97</v>
      </c>
      <c r="M675" s="53" t="s">
        <v>32</v>
      </c>
      <c r="N675" s="50">
        <v>376</v>
      </c>
      <c r="O675" s="69" t="s">
        <v>2931</v>
      </c>
      <c r="P675" s="50" t="s">
        <v>34</v>
      </c>
      <c r="Q675" s="52" t="s">
        <v>507</v>
      </c>
    </row>
    <row r="676" s="3" customFormat="1" ht="94" customHeight="1" spans="1:17">
      <c r="A676" s="14" t="s">
        <v>22</v>
      </c>
      <c r="B676" s="14" t="s">
        <v>23</v>
      </c>
      <c r="C676" s="56" t="s">
        <v>2932</v>
      </c>
      <c r="D676" s="14" t="s">
        <v>25</v>
      </c>
      <c r="E676" s="14" t="s">
        <v>26</v>
      </c>
      <c r="F676" s="56" t="s">
        <v>2933</v>
      </c>
      <c r="G676" s="17" t="s">
        <v>2697</v>
      </c>
      <c r="H676" s="17" t="s">
        <v>2698</v>
      </c>
      <c r="I676" s="56" t="s">
        <v>1113</v>
      </c>
      <c r="J676" s="56" t="s">
        <v>1113</v>
      </c>
      <c r="K676" s="27" t="s">
        <v>2934</v>
      </c>
      <c r="L676" s="67">
        <v>17.32</v>
      </c>
      <c r="M676" s="53" t="s">
        <v>32</v>
      </c>
      <c r="N676" s="50">
        <v>396</v>
      </c>
      <c r="O676" s="69" t="s">
        <v>2935</v>
      </c>
      <c r="P676" s="50" t="s">
        <v>34</v>
      </c>
      <c r="Q676" s="52" t="s">
        <v>2798</v>
      </c>
    </row>
    <row r="677" s="3" customFormat="1" ht="94" customHeight="1" spans="1:17">
      <c r="A677" s="14" t="s">
        <v>22</v>
      </c>
      <c r="B677" s="14" t="s">
        <v>23</v>
      </c>
      <c r="C677" s="56" t="s">
        <v>2936</v>
      </c>
      <c r="D677" s="14" t="s">
        <v>25</v>
      </c>
      <c r="E677" s="14" t="s">
        <v>26</v>
      </c>
      <c r="F677" s="56" t="s">
        <v>2474</v>
      </c>
      <c r="G677" s="17" t="s">
        <v>2697</v>
      </c>
      <c r="H677" s="17" t="s">
        <v>2698</v>
      </c>
      <c r="I677" s="56" t="s">
        <v>1113</v>
      </c>
      <c r="J677" s="56" t="s">
        <v>1113</v>
      </c>
      <c r="K677" s="27" t="s">
        <v>2937</v>
      </c>
      <c r="L677" s="67">
        <v>42.65</v>
      </c>
      <c r="M677" s="53" t="s">
        <v>32</v>
      </c>
      <c r="N677" s="50">
        <v>609</v>
      </c>
      <c r="O677" s="69" t="s">
        <v>2938</v>
      </c>
      <c r="P677" s="50" t="s">
        <v>34</v>
      </c>
      <c r="Q677" s="52" t="s">
        <v>1253</v>
      </c>
    </row>
    <row r="678" s="3" customFormat="1" ht="94" customHeight="1" spans="1:17">
      <c r="A678" s="14" t="s">
        <v>22</v>
      </c>
      <c r="B678" s="14" t="s">
        <v>23</v>
      </c>
      <c r="C678" s="56" t="s">
        <v>2939</v>
      </c>
      <c r="D678" s="14" t="s">
        <v>25</v>
      </c>
      <c r="E678" s="14" t="s">
        <v>26</v>
      </c>
      <c r="F678" s="56" t="s">
        <v>2478</v>
      </c>
      <c r="G678" s="17" t="s">
        <v>2697</v>
      </c>
      <c r="H678" s="17" t="s">
        <v>2698</v>
      </c>
      <c r="I678" s="56" t="s">
        <v>1113</v>
      </c>
      <c r="J678" s="56" t="s">
        <v>1113</v>
      </c>
      <c r="K678" s="27" t="s">
        <v>2940</v>
      </c>
      <c r="L678" s="67">
        <v>37.32</v>
      </c>
      <c r="M678" s="53" t="s">
        <v>32</v>
      </c>
      <c r="N678" s="50">
        <v>171</v>
      </c>
      <c r="O678" s="69" t="s">
        <v>2941</v>
      </c>
      <c r="P678" s="50" t="s">
        <v>34</v>
      </c>
      <c r="Q678" s="52" t="s">
        <v>2719</v>
      </c>
    </row>
    <row r="679" s="3" customFormat="1" ht="90" customHeight="1" spans="1:17">
      <c r="A679" s="14" t="s">
        <v>22</v>
      </c>
      <c r="B679" s="14" t="s">
        <v>23</v>
      </c>
      <c r="C679" s="56" t="s">
        <v>2942</v>
      </c>
      <c r="D679" s="14" t="s">
        <v>25</v>
      </c>
      <c r="E679" s="14" t="s">
        <v>26</v>
      </c>
      <c r="F679" s="56" t="s">
        <v>1995</v>
      </c>
      <c r="G679" s="17" t="s">
        <v>2697</v>
      </c>
      <c r="H679" s="17" t="s">
        <v>2698</v>
      </c>
      <c r="I679" s="56" t="s">
        <v>277</v>
      </c>
      <c r="J679" s="56" t="s">
        <v>277</v>
      </c>
      <c r="K679" s="27" t="s">
        <v>2943</v>
      </c>
      <c r="L679" s="67">
        <v>23.46</v>
      </c>
      <c r="M679" s="53" t="s">
        <v>32</v>
      </c>
      <c r="N679" s="50">
        <v>594</v>
      </c>
      <c r="O679" s="69" t="s">
        <v>2944</v>
      </c>
      <c r="P679" s="50" t="s">
        <v>34</v>
      </c>
      <c r="Q679" s="52" t="s">
        <v>2802</v>
      </c>
    </row>
    <row r="680" s="3" customFormat="1" ht="90" customHeight="1" spans="1:17">
      <c r="A680" s="14" t="s">
        <v>22</v>
      </c>
      <c r="B680" s="14" t="s">
        <v>23</v>
      </c>
      <c r="C680" s="56" t="s">
        <v>2945</v>
      </c>
      <c r="D680" s="14" t="s">
        <v>25</v>
      </c>
      <c r="E680" s="14" t="s">
        <v>26</v>
      </c>
      <c r="F680" s="56" t="s">
        <v>2023</v>
      </c>
      <c r="G680" s="17" t="s">
        <v>2697</v>
      </c>
      <c r="H680" s="17" t="s">
        <v>2698</v>
      </c>
      <c r="I680" s="56" t="s">
        <v>277</v>
      </c>
      <c r="J680" s="56" t="s">
        <v>277</v>
      </c>
      <c r="K680" s="27" t="s">
        <v>2946</v>
      </c>
      <c r="L680" s="67">
        <v>5.46</v>
      </c>
      <c r="M680" s="53" t="s">
        <v>32</v>
      </c>
      <c r="N680" s="50">
        <v>361</v>
      </c>
      <c r="O680" s="69" t="s">
        <v>2947</v>
      </c>
      <c r="P680" s="50" t="s">
        <v>34</v>
      </c>
      <c r="Q680" s="52" t="s">
        <v>2910</v>
      </c>
    </row>
    <row r="681" s="3" customFormat="1" ht="90" customHeight="1" spans="1:17">
      <c r="A681" s="14" t="s">
        <v>22</v>
      </c>
      <c r="B681" s="14" t="s">
        <v>23</v>
      </c>
      <c r="C681" s="56" t="s">
        <v>2948</v>
      </c>
      <c r="D681" s="14" t="s">
        <v>25</v>
      </c>
      <c r="E681" s="14" t="s">
        <v>26</v>
      </c>
      <c r="F681" s="56" t="s">
        <v>340</v>
      </c>
      <c r="G681" s="17" t="s">
        <v>2697</v>
      </c>
      <c r="H681" s="17" t="s">
        <v>2698</v>
      </c>
      <c r="I681" s="56" t="s">
        <v>277</v>
      </c>
      <c r="J681" s="56" t="s">
        <v>277</v>
      </c>
      <c r="K681" s="27" t="s">
        <v>2746</v>
      </c>
      <c r="L681" s="67">
        <v>19.45</v>
      </c>
      <c r="M681" s="53" t="s">
        <v>32</v>
      </c>
      <c r="N681" s="50">
        <v>567</v>
      </c>
      <c r="O681" s="69" t="s">
        <v>2949</v>
      </c>
      <c r="P681" s="50" t="s">
        <v>34</v>
      </c>
      <c r="Q681" s="52" t="s">
        <v>755</v>
      </c>
    </row>
    <row r="682" s="3" customFormat="1" ht="92" customHeight="1" spans="1:17">
      <c r="A682" s="14" t="s">
        <v>22</v>
      </c>
      <c r="B682" s="14" t="s">
        <v>23</v>
      </c>
      <c r="C682" s="56" t="s">
        <v>2950</v>
      </c>
      <c r="D682" s="14" t="s">
        <v>25</v>
      </c>
      <c r="E682" s="14" t="s">
        <v>26</v>
      </c>
      <c r="F682" s="56" t="s">
        <v>287</v>
      </c>
      <c r="G682" s="17" t="s">
        <v>2697</v>
      </c>
      <c r="H682" s="17" t="s">
        <v>2698</v>
      </c>
      <c r="I682" s="56" t="s">
        <v>277</v>
      </c>
      <c r="J682" s="56" t="s">
        <v>277</v>
      </c>
      <c r="K682" s="27" t="s">
        <v>2746</v>
      </c>
      <c r="L682" s="67">
        <v>19.45</v>
      </c>
      <c r="M682" s="53" t="s">
        <v>32</v>
      </c>
      <c r="N682" s="50">
        <v>463</v>
      </c>
      <c r="O682" s="69" t="s">
        <v>2951</v>
      </c>
      <c r="P682" s="50" t="s">
        <v>34</v>
      </c>
      <c r="Q682" s="52" t="s">
        <v>2806</v>
      </c>
    </row>
    <row r="683" s="3" customFormat="1" ht="92" customHeight="1" spans="1:17">
      <c r="A683" s="14" t="s">
        <v>22</v>
      </c>
      <c r="B683" s="14" t="s">
        <v>23</v>
      </c>
      <c r="C683" s="56" t="s">
        <v>2952</v>
      </c>
      <c r="D683" s="14" t="s">
        <v>25</v>
      </c>
      <c r="E683" s="14" t="s">
        <v>26</v>
      </c>
      <c r="F683" s="56" t="s">
        <v>2007</v>
      </c>
      <c r="G683" s="17" t="s">
        <v>2697</v>
      </c>
      <c r="H683" s="17" t="s">
        <v>2698</v>
      </c>
      <c r="I683" s="56" t="s">
        <v>277</v>
      </c>
      <c r="J683" s="56" t="s">
        <v>277</v>
      </c>
      <c r="K683" s="27" t="s">
        <v>2953</v>
      </c>
      <c r="L683" s="67">
        <v>22.18</v>
      </c>
      <c r="M683" s="53" t="s">
        <v>32</v>
      </c>
      <c r="N683" s="50">
        <v>650</v>
      </c>
      <c r="O683" s="69" t="s">
        <v>2954</v>
      </c>
      <c r="P683" s="50" t="s">
        <v>34</v>
      </c>
      <c r="Q683" s="52" t="s">
        <v>2955</v>
      </c>
    </row>
    <row r="684" s="3" customFormat="1" ht="92" customHeight="1" spans="1:17">
      <c r="A684" s="14" t="s">
        <v>22</v>
      </c>
      <c r="B684" s="14" t="s">
        <v>23</v>
      </c>
      <c r="C684" s="56" t="s">
        <v>2956</v>
      </c>
      <c r="D684" s="14" t="s">
        <v>25</v>
      </c>
      <c r="E684" s="14" t="s">
        <v>26</v>
      </c>
      <c r="F684" s="56" t="s">
        <v>345</v>
      </c>
      <c r="G684" s="17" t="s">
        <v>2697</v>
      </c>
      <c r="H684" s="17" t="s">
        <v>2698</v>
      </c>
      <c r="I684" s="56" t="s">
        <v>277</v>
      </c>
      <c r="J684" s="56" t="s">
        <v>277</v>
      </c>
      <c r="K684" s="27" t="s">
        <v>2957</v>
      </c>
      <c r="L684" s="67">
        <v>11.95</v>
      </c>
      <c r="M684" s="53" t="s">
        <v>32</v>
      </c>
      <c r="N684" s="50">
        <v>246</v>
      </c>
      <c r="O684" s="69" t="s">
        <v>2958</v>
      </c>
      <c r="P684" s="50" t="s">
        <v>34</v>
      </c>
      <c r="Q684" s="52" t="s">
        <v>821</v>
      </c>
    </row>
    <row r="685" s="3" customFormat="1" ht="132" customHeight="1" spans="1:17">
      <c r="A685" s="14" t="s">
        <v>22</v>
      </c>
      <c r="B685" s="14" t="s">
        <v>23</v>
      </c>
      <c r="C685" s="56" t="s">
        <v>2959</v>
      </c>
      <c r="D685" s="14" t="s">
        <v>25</v>
      </c>
      <c r="E685" s="14" t="s">
        <v>26</v>
      </c>
      <c r="F685" s="56" t="s">
        <v>1999</v>
      </c>
      <c r="G685" s="17" t="s">
        <v>2697</v>
      </c>
      <c r="H685" s="17" t="s">
        <v>2698</v>
      </c>
      <c r="I685" s="56" t="s">
        <v>277</v>
      </c>
      <c r="J685" s="56" t="s">
        <v>277</v>
      </c>
      <c r="K685" s="27" t="s">
        <v>2960</v>
      </c>
      <c r="L685" s="67">
        <v>23.82</v>
      </c>
      <c r="M685" s="53" t="s">
        <v>32</v>
      </c>
      <c r="N685" s="50">
        <v>560</v>
      </c>
      <c r="O685" s="69" t="s">
        <v>2961</v>
      </c>
      <c r="P685" s="50" t="s">
        <v>34</v>
      </c>
      <c r="Q685" s="52" t="s">
        <v>507</v>
      </c>
    </row>
    <row r="686" s="3" customFormat="1" ht="102" customHeight="1" spans="1:17">
      <c r="A686" s="14" t="s">
        <v>22</v>
      </c>
      <c r="B686" s="14" t="s">
        <v>23</v>
      </c>
      <c r="C686" s="56" t="s">
        <v>2962</v>
      </c>
      <c r="D686" s="14" t="s">
        <v>25</v>
      </c>
      <c r="E686" s="14" t="s">
        <v>26</v>
      </c>
      <c r="F686" s="56" t="s">
        <v>1956</v>
      </c>
      <c r="G686" s="17" t="s">
        <v>2697</v>
      </c>
      <c r="H686" s="17" t="s">
        <v>2698</v>
      </c>
      <c r="I686" s="56" t="s">
        <v>277</v>
      </c>
      <c r="J686" s="56" t="s">
        <v>277</v>
      </c>
      <c r="K686" s="27" t="s">
        <v>2963</v>
      </c>
      <c r="L686" s="67">
        <v>10.24</v>
      </c>
      <c r="M686" s="53" t="s">
        <v>32</v>
      </c>
      <c r="N686" s="50">
        <v>191</v>
      </c>
      <c r="O686" s="69" t="s">
        <v>2964</v>
      </c>
      <c r="P686" s="50" t="s">
        <v>34</v>
      </c>
      <c r="Q686" s="52" t="s">
        <v>2848</v>
      </c>
    </row>
    <row r="687" s="3" customFormat="1" ht="93" customHeight="1" spans="1:17">
      <c r="A687" s="14" t="s">
        <v>22</v>
      </c>
      <c r="B687" s="14" t="s">
        <v>23</v>
      </c>
      <c r="C687" s="56" t="s">
        <v>2965</v>
      </c>
      <c r="D687" s="14" t="s">
        <v>25</v>
      </c>
      <c r="E687" s="14" t="s">
        <v>26</v>
      </c>
      <c r="F687" s="56" t="s">
        <v>2966</v>
      </c>
      <c r="G687" s="17" t="s">
        <v>2697</v>
      </c>
      <c r="H687" s="17" t="s">
        <v>2698</v>
      </c>
      <c r="I687" s="56" t="s">
        <v>277</v>
      </c>
      <c r="J687" s="56" t="s">
        <v>277</v>
      </c>
      <c r="K687" s="27" t="s">
        <v>2967</v>
      </c>
      <c r="L687" s="67">
        <v>7.85</v>
      </c>
      <c r="M687" s="53" t="s">
        <v>32</v>
      </c>
      <c r="N687" s="50">
        <v>64</v>
      </c>
      <c r="O687" s="69" t="s">
        <v>2968</v>
      </c>
      <c r="P687" s="50" t="s">
        <v>34</v>
      </c>
      <c r="Q687" s="52" t="s">
        <v>2714</v>
      </c>
    </row>
    <row r="688" s="3" customFormat="1" ht="154" customHeight="1" spans="1:17">
      <c r="A688" s="14" t="s">
        <v>22</v>
      </c>
      <c r="B688" s="14" t="s">
        <v>23</v>
      </c>
      <c r="C688" s="56" t="s">
        <v>2969</v>
      </c>
      <c r="D688" s="14" t="s">
        <v>25</v>
      </c>
      <c r="E688" s="14" t="s">
        <v>26</v>
      </c>
      <c r="F688" s="56" t="s">
        <v>2970</v>
      </c>
      <c r="G688" s="17" t="s">
        <v>2697</v>
      </c>
      <c r="H688" s="17" t="s">
        <v>2698</v>
      </c>
      <c r="I688" s="56" t="s">
        <v>933</v>
      </c>
      <c r="J688" s="56" t="s">
        <v>933</v>
      </c>
      <c r="K688" s="27" t="s">
        <v>2971</v>
      </c>
      <c r="L688" s="67">
        <v>70.63</v>
      </c>
      <c r="M688" s="53" t="s">
        <v>32</v>
      </c>
      <c r="N688" s="50">
        <v>435</v>
      </c>
      <c r="O688" s="69" t="s">
        <v>2972</v>
      </c>
      <c r="P688" s="50" t="s">
        <v>34</v>
      </c>
      <c r="Q688" s="52" t="s">
        <v>2903</v>
      </c>
    </row>
    <row r="689" s="3" customFormat="1" ht="96" customHeight="1" spans="1:17">
      <c r="A689" s="14" t="s">
        <v>22</v>
      </c>
      <c r="B689" s="14" t="s">
        <v>23</v>
      </c>
      <c r="C689" s="56" t="s">
        <v>2973</v>
      </c>
      <c r="D689" s="14" t="s">
        <v>25</v>
      </c>
      <c r="E689" s="14" t="s">
        <v>26</v>
      </c>
      <c r="F689" s="56" t="s">
        <v>2974</v>
      </c>
      <c r="G689" s="17" t="s">
        <v>2697</v>
      </c>
      <c r="H689" s="17" t="s">
        <v>2698</v>
      </c>
      <c r="I689" s="56" t="s">
        <v>933</v>
      </c>
      <c r="J689" s="56" t="s">
        <v>933</v>
      </c>
      <c r="K689" s="27" t="s">
        <v>2776</v>
      </c>
      <c r="L689" s="67">
        <v>6.15</v>
      </c>
      <c r="M689" s="53" t="s">
        <v>32</v>
      </c>
      <c r="N689" s="50">
        <v>262</v>
      </c>
      <c r="O689" s="69" t="s">
        <v>2975</v>
      </c>
      <c r="P689" s="50" t="s">
        <v>34</v>
      </c>
      <c r="Q689" s="52" t="s">
        <v>780</v>
      </c>
    </row>
    <row r="690" s="3" customFormat="1" ht="132" customHeight="1" spans="1:17">
      <c r="A690" s="14" t="s">
        <v>22</v>
      </c>
      <c r="B690" s="14" t="s">
        <v>23</v>
      </c>
      <c r="C690" s="56" t="s">
        <v>2976</v>
      </c>
      <c r="D690" s="15" t="s">
        <v>25</v>
      </c>
      <c r="E690" s="14" t="s">
        <v>26</v>
      </c>
      <c r="F690" s="62" t="s">
        <v>956</v>
      </c>
      <c r="G690" s="17" t="s">
        <v>2697</v>
      </c>
      <c r="H690" s="63" t="s">
        <v>2698</v>
      </c>
      <c r="I690" s="62" t="s">
        <v>933</v>
      </c>
      <c r="J690" s="62" t="s">
        <v>933</v>
      </c>
      <c r="K690" s="70" t="s">
        <v>2977</v>
      </c>
      <c r="L690" s="67">
        <v>22.86</v>
      </c>
      <c r="M690" s="53" t="s">
        <v>32</v>
      </c>
      <c r="N690" s="50">
        <v>430</v>
      </c>
      <c r="O690" s="69" t="s">
        <v>2978</v>
      </c>
      <c r="P690" s="50" t="s">
        <v>34</v>
      </c>
      <c r="Q690" s="52" t="s">
        <v>2979</v>
      </c>
    </row>
    <row r="691" s="3" customFormat="1" ht="96" customHeight="1" spans="1:17">
      <c r="A691" s="14" t="s">
        <v>22</v>
      </c>
      <c r="B691" s="14" t="s">
        <v>23</v>
      </c>
      <c r="C691" s="56" t="s">
        <v>2980</v>
      </c>
      <c r="D691" s="14" t="s">
        <v>25</v>
      </c>
      <c r="E691" s="14" t="s">
        <v>26</v>
      </c>
      <c r="F691" s="56" t="s">
        <v>1075</v>
      </c>
      <c r="G691" s="17" t="s">
        <v>2697</v>
      </c>
      <c r="H691" s="17" t="s">
        <v>2698</v>
      </c>
      <c r="I691" s="56" t="s">
        <v>1033</v>
      </c>
      <c r="J691" s="56" t="s">
        <v>1033</v>
      </c>
      <c r="K691" s="27" t="s">
        <v>2981</v>
      </c>
      <c r="L691" s="67">
        <v>17.54</v>
      </c>
      <c r="M691" s="53" t="s">
        <v>32</v>
      </c>
      <c r="N691" s="50">
        <v>447</v>
      </c>
      <c r="O691" s="69" t="s">
        <v>2982</v>
      </c>
      <c r="P691" s="50" t="s">
        <v>34</v>
      </c>
      <c r="Q691" s="52" t="s">
        <v>2719</v>
      </c>
    </row>
    <row r="692" s="3" customFormat="1" ht="96" customHeight="1" spans="1:17">
      <c r="A692" s="14" t="s">
        <v>22</v>
      </c>
      <c r="B692" s="14" t="s">
        <v>23</v>
      </c>
      <c r="C692" s="56" t="s">
        <v>2983</v>
      </c>
      <c r="D692" s="14" t="s">
        <v>25</v>
      </c>
      <c r="E692" s="14" t="s">
        <v>26</v>
      </c>
      <c r="F692" s="56" t="s">
        <v>1944</v>
      </c>
      <c r="G692" s="17" t="s">
        <v>2697</v>
      </c>
      <c r="H692" s="17" t="s">
        <v>2698</v>
      </c>
      <c r="I692" s="56" t="s">
        <v>1033</v>
      </c>
      <c r="J692" s="56" t="s">
        <v>1033</v>
      </c>
      <c r="K692" s="27" t="s">
        <v>2984</v>
      </c>
      <c r="L692" s="67">
        <v>31.97</v>
      </c>
      <c r="M692" s="53" t="s">
        <v>32</v>
      </c>
      <c r="N692" s="50">
        <v>1777</v>
      </c>
      <c r="O692" s="69" t="s">
        <v>2985</v>
      </c>
      <c r="P692" s="50" t="s">
        <v>34</v>
      </c>
      <c r="Q692" s="52" t="s">
        <v>1284</v>
      </c>
    </row>
    <row r="693" s="3" customFormat="1" ht="96" customHeight="1" spans="1:17">
      <c r="A693" s="14" t="s">
        <v>22</v>
      </c>
      <c r="B693" s="14" t="s">
        <v>23</v>
      </c>
      <c r="C693" s="56" t="s">
        <v>2986</v>
      </c>
      <c r="D693" s="14" t="s">
        <v>25</v>
      </c>
      <c r="E693" s="14" t="s">
        <v>26</v>
      </c>
      <c r="F693" s="56" t="s">
        <v>2987</v>
      </c>
      <c r="G693" s="17" t="s">
        <v>2697</v>
      </c>
      <c r="H693" s="17" t="s">
        <v>2698</v>
      </c>
      <c r="I693" s="56" t="s">
        <v>1033</v>
      </c>
      <c r="J693" s="56" t="s">
        <v>1033</v>
      </c>
      <c r="K693" s="27" t="s">
        <v>2988</v>
      </c>
      <c r="L693" s="67">
        <v>9.9</v>
      </c>
      <c r="M693" s="53" t="s">
        <v>32</v>
      </c>
      <c r="N693" s="50">
        <v>347</v>
      </c>
      <c r="O693" s="69" t="s">
        <v>2989</v>
      </c>
      <c r="P693" s="50" t="s">
        <v>34</v>
      </c>
      <c r="Q693" s="52" t="s">
        <v>2719</v>
      </c>
    </row>
    <row r="694" s="3" customFormat="1" ht="96" customHeight="1" spans="1:17">
      <c r="A694" s="14" t="s">
        <v>22</v>
      </c>
      <c r="B694" s="14" t="s">
        <v>23</v>
      </c>
      <c r="C694" s="56" t="s">
        <v>2990</v>
      </c>
      <c r="D694" s="14" t="s">
        <v>25</v>
      </c>
      <c r="E694" s="14" t="s">
        <v>26</v>
      </c>
      <c r="F694" s="56" t="s">
        <v>1903</v>
      </c>
      <c r="G694" s="17" t="s">
        <v>2697</v>
      </c>
      <c r="H694" s="17" t="s">
        <v>2698</v>
      </c>
      <c r="I694" s="56" t="s">
        <v>1033</v>
      </c>
      <c r="J694" s="56" t="s">
        <v>1033</v>
      </c>
      <c r="K694" s="27" t="s">
        <v>2743</v>
      </c>
      <c r="L694" s="67">
        <v>6.83</v>
      </c>
      <c r="M694" s="53" t="s">
        <v>32</v>
      </c>
      <c r="N694" s="50">
        <v>529</v>
      </c>
      <c r="O694" s="69" t="s">
        <v>2991</v>
      </c>
      <c r="P694" s="50" t="s">
        <v>34</v>
      </c>
      <c r="Q694" s="52" t="s">
        <v>2992</v>
      </c>
    </row>
    <row r="695" s="3" customFormat="1" ht="96" customHeight="1" spans="1:17">
      <c r="A695" s="14" t="s">
        <v>22</v>
      </c>
      <c r="B695" s="14" t="s">
        <v>23</v>
      </c>
      <c r="C695" s="56" t="s">
        <v>2993</v>
      </c>
      <c r="D695" s="14" t="s">
        <v>25</v>
      </c>
      <c r="E695" s="14" t="s">
        <v>26</v>
      </c>
      <c r="F695" s="56" t="s">
        <v>2994</v>
      </c>
      <c r="G695" s="17" t="s">
        <v>2697</v>
      </c>
      <c r="H695" s="17" t="s">
        <v>2698</v>
      </c>
      <c r="I695" s="56" t="s">
        <v>1033</v>
      </c>
      <c r="J695" s="56" t="s">
        <v>1033</v>
      </c>
      <c r="K695" s="27" t="s">
        <v>2743</v>
      </c>
      <c r="L695" s="67">
        <v>6.83</v>
      </c>
      <c r="M695" s="53" t="s">
        <v>32</v>
      </c>
      <c r="N695" s="50">
        <v>549</v>
      </c>
      <c r="O695" s="69" t="s">
        <v>2995</v>
      </c>
      <c r="P695" s="50" t="s">
        <v>34</v>
      </c>
      <c r="Q695" s="52" t="s">
        <v>2996</v>
      </c>
    </row>
    <row r="696" s="3" customFormat="1" ht="89" customHeight="1" spans="1:17">
      <c r="A696" s="14" t="s">
        <v>22</v>
      </c>
      <c r="B696" s="14" t="s">
        <v>23</v>
      </c>
      <c r="C696" s="56" t="s">
        <v>2997</v>
      </c>
      <c r="D696" s="15" t="s">
        <v>25</v>
      </c>
      <c r="E696" s="15" t="s">
        <v>26</v>
      </c>
      <c r="F696" s="62" t="s">
        <v>1032</v>
      </c>
      <c r="G696" s="17" t="s">
        <v>2697</v>
      </c>
      <c r="H696" s="63" t="s">
        <v>2698</v>
      </c>
      <c r="I696" s="62" t="s">
        <v>1033</v>
      </c>
      <c r="J696" s="62" t="s">
        <v>1033</v>
      </c>
      <c r="K696" s="70" t="s">
        <v>2998</v>
      </c>
      <c r="L696" s="67">
        <v>8.7</v>
      </c>
      <c r="M696" s="53" t="s">
        <v>32</v>
      </c>
      <c r="N696" s="50">
        <v>945</v>
      </c>
      <c r="O696" s="69" t="s">
        <v>2999</v>
      </c>
      <c r="P696" s="50" t="s">
        <v>34</v>
      </c>
      <c r="Q696" s="52" t="s">
        <v>3000</v>
      </c>
    </row>
    <row r="697" s="3" customFormat="1" ht="90" customHeight="1" spans="1:17">
      <c r="A697" s="14" t="s">
        <v>22</v>
      </c>
      <c r="B697" s="14" t="s">
        <v>23</v>
      </c>
      <c r="C697" s="56" t="s">
        <v>3001</v>
      </c>
      <c r="D697" s="15" t="s">
        <v>25</v>
      </c>
      <c r="E697" s="15" t="s">
        <v>26</v>
      </c>
      <c r="F697" s="62" t="s">
        <v>1107</v>
      </c>
      <c r="G697" s="17" t="s">
        <v>2697</v>
      </c>
      <c r="H697" s="63" t="s">
        <v>2698</v>
      </c>
      <c r="I697" s="62" t="s">
        <v>1033</v>
      </c>
      <c r="J697" s="62" t="s">
        <v>1033</v>
      </c>
      <c r="K697" s="70" t="s">
        <v>3002</v>
      </c>
      <c r="L697" s="67">
        <v>10.24</v>
      </c>
      <c r="M697" s="53" t="s">
        <v>32</v>
      </c>
      <c r="N697" s="50">
        <v>1071</v>
      </c>
      <c r="O697" s="69" t="s">
        <v>3003</v>
      </c>
      <c r="P697" s="50" t="s">
        <v>34</v>
      </c>
      <c r="Q697" s="52" t="s">
        <v>3004</v>
      </c>
    </row>
    <row r="698" s="3" customFormat="1" ht="125" customHeight="1" spans="1:17">
      <c r="A698" s="14" t="s">
        <v>22</v>
      </c>
      <c r="B698" s="14" t="s">
        <v>23</v>
      </c>
      <c r="C698" s="56" t="s">
        <v>3005</v>
      </c>
      <c r="D698" s="14" t="s">
        <v>25</v>
      </c>
      <c r="E698" s="14" t="s">
        <v>26</v>
      </c>
      <c r="F698" s="56" t="s">
        <v>1596</v>
      </c>
      <c r="G698" s="17" t="s">
        <v>2697</v>
      </c>
      <c r="H698" s="17" t="s">
        <v>2698</v>
      </c>
      <c r="I698" s="56" t="s">
        <v>98</v>
      </c>
      <c r="J698" s="56" t="s">
        <v>98</v>
      </c>
      <c r="K698" s="27" t="s">
        <v>3006</v>
      </c>
      <c r="L698" s="67">
        <v>21.27</v>
      </c>
      <c r="M698" s="53" t="s">
        <v>32</v>
      </c>
      <c r="N698" s="50">
        <v>869</v>
      </c>
      <c r="O698" s="69" t="s">
        <v>3007</v>
      </c>
      <c r="P698" s="50" t="s">
        <v>34</v>
      </c>
      <c r="Q698" s="52" t="s">
        <v>775</v>
      </c>
    </row>
    <row r="699" s="3" customFormat="1" ht="92" customHeight="1" spans="1:17">
      <c r="A699" s="14" t="s">
        <v>22</v>
      </c>
      <c r="B699" s="14" t="s">
        <v>23</v>
      </c>
      <c r="C699" s="56" t="s">
        <v>3008</v>
      </c>
      <c r="D699" s="14" t="s">
        <v>25</v>
      </c>
      <c r="E699" s="14" t="s">
        <v>26</v>
      </c>
      <c r="F699" s="56" t="s">
        <v>108</v>
      </c>
      <c r="G699" s="17" t="s">
        <v>2697</v>
      </c>
      <c r="H699" s="17" t="s">
        <v>2698</v>
      </c>
      <c r="I699" s="56" t="s">
        <v>98</v>
      </c>
      <c r="J699" s="56" t="s">
        <v>98</v>
      </c>
      <c r="K699" s="27" t="s">
        <v>3009</v>
      </c>
      <c r="L699" s="67">
        <v>30.71</v>
      </c>
      <c r="M699" s="53" t="s">
        <v>32</v>
      </c>
      <c r="N699" s="50">
        <v>460</v>
      </c>
      <c r="O699" s="69" t="s">
        <v>3010</v>
      </c>
      <c r="P699" s="50" t="s">
        <v>34</v>
      </c>
      <c r="Q699" s="52" t="s">
        <v>831</v>
      </c>
    </row>
    <row r="700" s="3" customFormat="1" ht="95" customHeight="1" spans="1:17">
      <c r="A700" s="14" t="s">
        <v>22</v>
      </c>
      <c r="B700" s="14" t="s">
        <v>23</v>
      </c>
      <c r="C700" s="56" t="s">
        <v>3011</v>
      </c>
      <c r="D700" s="14" t="s">
        <v>25</v>
      </c>
      <c r="E700" s="14" t="s">
        <v>26</v>
      </c>
      <c r="F700" s="56" t="s">
        <v>3012</v>
      </c>
      <c r="G700" s="17" t="s">
        <v>2697</v>
      </c>
      <c r="H700" s="17" t="s">
        <v>2698</v>
      </c>
      <c r="I700" s="56" t="s">
        <v>98</v>
      </c>
      <c r="J700" s="56" t="s">
        <v>98</v>
      </c>
      <c r="K700" s="27" t="s">
        <v>2733</v>
      </c>
      <c r="L700" s="67">
        <v>30.71</v>
      </c>
      <c r="M700" s="53" t="s">
        <v>32</v>
      </c>
      <c r="N700" s="50">
        <v>148</v>
      </c>
      <c r="O700" s="69" t="s">
        <v>3013</v>
      </c>
      <c r="P700" s="50" t="s">
        <v>34</v>
      </c>
      <c r="Q700" s="52" t="s">
        <v>789</v>
      </c>
    </row>
    <row r="701" s="3" customFormat="1" ht="134" customHeight="1" spans="1:17">
      <c r="A701" s="14" t="s">
        <v>22</v>
      </c>
      <c r="B701" s="14" t="s">
        <v>23</v>
      </c>
      <c r="C701" s="56" t="s">
        <v>3014</v>
      </c>
      <c r="D701" s="17" t="s">
        <v>25</v>
      </c>
      <c r="E701" s="17" t="s">
        <v>26</v>
      </c>
      <c r="F701" s="17" t="s">
        <v>2205</v>
      </c>
      <c r="G701" s="17" t="s">
        <v>2697</v>
      </c>
      <c r="H701" s="17" t="s">
        <v>2698</v>
      </c>
      <c r="I701" s="17" t="s">
        <v>1005</v>
      </c>
      <c r="J701" s="17" t="s">
        <v>1005</v>
      </c>
      <c r="K701" s="78" t="s">
        <v>3015</v>
      </c>
      <c r="L701" s="67">
        <v>24.16</v>
      </c>
      <c r="M701" s="53" t="s">
        <v>32</v>
      </c>
      <c r="N701" s="50">
        <v>555</v>
      </c>
      <c r="O701" s="69" t="s">
        <v>3016</v>
      </c>
      <c r="P701" s="50" t="s">
        <v>34</v>
      </c>
      <c r="Q701" s="52" t="s">
        <v>3017</v>
      </c>
    </row>
    <row r="702" s="3" customFormat="1" ht="89" customHeight="1" spans="1:17">
      <c r="A702" s="14" t="s">
        <v>22</v>
      </c>
      <c r="B702" s="14" t="s">
        <v>23</v>
      </c>
      <c r="C702" s="56" t="s">
        <v>3018</v>
      </c>
      <c r="D702" s="14" t="s">
        <v>25</v>
      </c>
      <c r="E702" s="14" t="s">
        <v>26</v>
      </c>
      <c r="F702" s="56" t="s">
        <v>2240</v>
      </c>
      <c r="G702" s="17" t="s">
        <v>2697</v>
      </c>
      <c r="H702" s="17" t="s">
        <v>2698</v>
      </c>
      <c r="I702" s="56" t="s">
        <v>1005</v>
      </c>
      <c r="J702" s="56" t="s">
        <v>1005</v>
      </c>
      <c r="K702" s="27" t="s">
        <v>3019</v>
      </c>
      <c r="L702" s="67">
        <v>8.88</v>
      </c>
      <c r="M702" s="53" t="s">
        <v>32</v>
      </c>
      <c r="N702" s="50">
        <v>777</v>
      </c>
      <c r="O702" s="69" t="s">
        <v>3020</v>
      </c>
      <c r="P702" s="50" t="s">
        <v>34</v>
      </c>
      <c r="Q702" s="52" t="s">
        <v>507</v>
      </c>
    </row>
    <row r="703" s="3" customFormat="1" ht="93" customHeight="1" spans="1:17">
      <c r="A703" s="14" t="s">
        <v>22</v>
      </c>
      <c r="B703" s="14" t="s">
        <v>23</v>
      </c>
      <c r="C703" s="56" t="s">
        <v>3021</v>
      </c>
      <c r="D703" s="14" t="s">
        <v>25</v>
      </c>
      <c r="E703" s="14" t="s">
        <v>26</v>
      </c>
      <c r="F703" s="56" t="s">
        <v>2263</v>
      </c>
      <c r="G703" s="17" t="s">
        <v>2697</v>
      </c>
      <c r="H703" s="17" t="s">
        <v>2698</v>
      </c>
      <c r="I703" s="56" t="s">
        <v>1005</v>
      </c>
      <c r="J703" s="56" t="s">
        <v>1005</v>
      </c>
      <c r="K703" s="27" t="s">
        <v>3022</v>
      </c>
      <c r="L703" s="67">
        <v>10.44</v>
      </c>
      <c r="M703" s="53" t="s">
        <v>32</v>
      </c>
      <c r="N703" s="50">
        <v>850</v>
      </c>
      <c r="O703" s="69" t="s">
        <v>3023</v>
      </c>
      <c r="P703" s="50" t="s">
        <v>34</v>
      </c>
      <c r="Q703" s="52" t="s">
        <v>2979</v>
      </c>
    </row>
    <row r="704" s="3" customFormat="1" ht="92" customHeight="1" spans="1:17">
      <c r="A704" s="14" t="s">
        <v>22</v>
      </c>
      <c r="B704" s="14" t="s">
        <v>23</v>
      </c>
      <c r="C704" s="56" t="s">
        <v>3024</v>
      </c>
      <c r="D704" s="14" t="s">
        <v>25</v>
      </c>
      <c r="E704" s="14" t="s">
        <v>26</v>
      </c>
      <c r="F704" s="56" t="s">
        <v>2213</v>
      </c>
      <c r="G704" s="17" t="s">
        <v>2697</v>
      </c>
      <c r="H704" s="17" t="s">
        <v>2698</v>
      </c>
      <c r="I704" s="56" t="s">
        <v>1005</v>
      </c>
      <c r="J704" s="56" t="s">
        <v>1005</v>
      </c>
      <c r="K704" s="27" t="s">
        <v>3025</v>
      </c>
      <c r="L704" s="67">
        <v>5.8</v>
      </c>
      <c r="M704" s="53" t="s">
        <v>32</v>
      </c>
      <c r="N704" s="50">
        <v>1161</v>
      </c>
      <c r="O704" s="69" t="s">
        <v>3026</v>
      </c>
      <c r="P704" s="50" t="s">
        <v>34</v>
      </c>
      <c r="Q704" s="52" t="s">
        <v>1253</v>
      </c>
    </row>
    <row r="705" s="3" customFormat="1" ht="147" customHeight="1" spans="1:17">
      <c r="A705" s="14" t="s">
        <v>22</v>
      </c>
      <c r="B705" s="14" t="s">
        <v>23</v>
      </c>
      <c r="C705" s="56" t="s">
        <v>3027</v>
      </c>
      <c r="D705" s="14" t="s">
        <v>25</v>
      </c>
      <c r="E705" s="14" t="s">
        <v>26</v>
      </c>
      <c r="F705" s="56" t="s">
        <v>2217</v>
      </c>
      <c r="G705" s="17" t="s">
        <v>2697</v>
      </c>
      <c r="H705" s="17" t="s">
        <v>2698</v>
      </c>
      <c r="I705" s="56" t="s">
        <v>1005</v>
      </c>
      <c r="J705" s="56" t="s">
        <v>1005</v>
      </c>
      <c r="K705" s="27" t="s">
        <v>3028</v>
      </c>
      <c r="L705" s="67">
        <v>7.94</v>
      </c>
      <c r="M705" s="53" t="s">
        <v>32</v>
      </c>
      <c r="N705" s="50">
        <v>614</v>
      </c>
      <c r="O705" s="69" t="s">
        <v>3029</v>
      </c>
      <c r="P705" s="50" t="s">
        <v>34</v>
      </c>
      <c r="Q705" s="52" t="s">
        <v>3030</v>
      </c>
    </row>
    <row r="706" s="3" customFormat="1" ht="184" customHeight="1" spans="1:17">
      <c r="A706" s="14" t="s">
        <v>22</v>
      </c>
      <c r="B706" s="14" t="s">
        <v>23</v>
      </c>
      <c r="C706" s="56" t="s">
        <v>3031</v>
      </c>
      <c r="D706" s="14" t="s">
        <v>25</v>
      </c>
      <c r="E706" s="14" t="s">
        <v>26</v>
      </c>
      <c r="F706" s="56" t="s">
        <v>2248</v>
      </c>
      <c r="G706" s="17" t="s">
        <v>2697</v>
      </c>
      <c r="H706" s="17" t="s">
        <v>2698</v>
      </c>
      <c r="I706" s="56" t="s">
        <v>1005</v>
      </c>
      <c r="J706" s="56" t="s">
        <v>1005</v>
      </c>
      <c r="K706" s="27" t="s">
        <v>3032</v>
      </c>
      <c r="L706" s="67">
        <v>34.97</v>
      </c>
      <c r="M706" s="53" t="s">
        <v>32</v>
      </c>
      <c r="N706" s="50">
        <v>784</v>
      </c>
      <c r="O706" s="69" t="s">
        <v>3033</v>
      </c>
      <c r="P706" s="50" t="s">
        <v>34</v>
      </c>
      <c r="Q706" s="52" t="s">
        <v>802</v>
      </c>
    </row>
    <row r="707" s="3" customFormat="1" ht="202" customHeight="1" spans="1:17">
      <c r="A707" s="14" t="s">
        <v>22</v>
      </c>
      <c r="B707" s="14" t="s">
        <v>23</v>
      </c>
      <c r="C707" s="56" t="s">
        <v>3034</v>
      </c>
      <c r="D707" s="17" t="s">
        <v>25</v>
      </c>
      <c r="E707" s="17" t="s">
        <v>26</v>
      </c>
      <c r="F707" s="17" t="s">
        <v>2221</v>
      </c>
      <c r="G707" s="17" t="s">
        <v>2697</v>
      </c>
      <c r="H707" s="17" t="s">
        <v>2698</v>
      </c>
      <c r="I707" s="17" t="s">
        <v>1005</v>
      </c>
      <c r="J707" s="17" t="s">
        <v>1005</v>
      </c>
      <c r="K707" s="78" t="s">
        <v>3035</v>
      </c>
      <c r="L707" s="67">
        <v>58.88</v>
      </c>
      <c r="M707" s="17" t="s">
        <v>32</v>
      </c>
      <c r="N707" s="17">
        <v>1035</v>
      </c>
      <c r="O707" s="78" t="s">
        <v>3036</v>
      </c>
      <c r="P707" s="17" t="s">
        <v>34</v>
      </c>
      <c r="Q707" s="78" t="s">
        <v>3037</v>
      </c>
    </row>
    <row r="708" s="3" customFormat="1" ht="134" customHeight="1" spans="1:17">
      <c r="A708" s="14" t="s">
        <v>22</v>
      </c>
      <c r="B708" s="14" t="s">
        <v>23</v>
      </c>
      <c r="C708" s="56" t="s">
        <v>3038</v>
      </c>
      <c r="D708" s="15" t="s">
        <v>25</v>
      </c>
      <c r="E708" s="15" t="s">
        <v>26</v>
      </c>
      <c r="F708" s="58" t="s">
        <v>3039</v>
      </c>
      <c r="G708" s="17" t="s">
        <v>2697</v>
      </c>
      <c r="H708" s="63" t="s">
        <v>2698</v>
      </c>
      <c r="I708" s="62" t="s">
        <v>883</v>
      </c>
      <c r="J708" s="62" t="s">
        <v>883</v>
      </c>
      <c r="K708" s="52" t="s">
        <v>3040</v>
      </c>
      <c r="L708" s="67">
        <v>41.46</v>
      </c>
      <c r="M708" s="53" t="s">
        <v>32</v>
      </c>
      <c r="N708" s="50">
        <v>690</v>
      </c>
      <c r="O708" s="69" t="s">
        <v>3041</v>
      </c>
      <c r="P708" s="50" t="s">
        <v>34</v>
      </c>
      <c r="Q708" s="52" t="s">
        <v>2914</v>
      </c>
    </row>
    <row r="709" s="3" customFormat="1" ht="98" customHeight="1" spans="1:17">
      <c r="A709" s="14" t="s">
        <v>22</v>
      </c>
      <c r="B709" s="14" t="s">
        <v>23</v>
      </c>
      <c r="C709" s="56" t="s">
        <v>3042</v>
      </c>
      <c r="D709" s="15" t="s">
        <v>25</v>
      </c>
      <c r="E709" s="15" t="s">
        <v>26</v>
      </c>
      <c r="F709" s="58" t="s">
        <v>1178</v>
      </c>
      <c r="G709" s="17" t="s">
        <v>2697</v>
      </c>
      <c r="H709" s="63" t="s">
        <v>2698</v>
      </c>
      <c r="I709" s="62" t="s">
        <v>883</v>
      </c>
      <c r="J709" s="62" t="s">
        <v>883</v>
      </c>
      <c r="K709" s="52" t="s">
        <v>3043</v>
      </c>
      <c r="L709" s="67">
        <v>29.43</v>
      </c>
      <c r="M709" s="53" t="s">
        <v>32</v>
      </c>
      <c r="N709" s="50">
        <v>321</v>
      </c>
      <c r="O709" s="69" t="s">
        <v>3044</v>
      </c>
      <c r="P709" s="50" t="s">
        <v>34</v>
      </c>
      <c r="Q709" s="52" t="s">
        <v>750</v>
      </c>
    </row>
    <row r="710" s="3" customFormat="1" ht="138" customHeight="1" spans="1:17">
      <c r="A710" s="14" t="s">
        <v>22</v>
      </c>
      <c r="B710" s="14" t="s">
        <v>23</v>
      </c>
      <c r="C710" s="56" t="s">
        <v>3045</v>
      </c>
      <c r="D710" s="15" t="s">
        <v>25</v>
      </c>
      <c r="E710" s="15" t="s">
        <v>26</v>
      </c>
      <c r="F710" s="58" t="s">
        <v>893</v>
      </c>
      <c r="G710" s="17" t="s">
        <v>2697</v>
      </c>
      <c r="H710" s="63" t="s">
        <v>2698</v>
      </c>
      <c r="I710" s="62" t="s">
        <v>883</v>
      </c>
      <c r="J710" s="62" t="s">
        <v>883</v>
      </c>
      <c r="K710" s="52" t="s">
        <v>3046</v>
      </c>
      <c r="L710" s="67">
        <v>12.5</v>
      </c>
      <c r="M710" s="53" t="s">
        <v>32</v>
      </c>
      <c r="N710" s="50">
        <v>433</v>
      </c>
      <c r="O710" s="69" t="s">
        <v>3047</v>
      </c>
      <c r="P710" s="50" t="s">
        <v>34</v>
      </c>
      <c r="Q710" s="52" t="s">
        <v>821</v>
      </c>
    </row>
    <row r="711" s="3" customFormat="1" ht="93" customHeight="1" spans="1:17">
      <c r="A711" s="14" t="s">
        <v>22</v>
      </c>
      <c r="B711" s="14" t="s">
        <v>23</v>
      </c>
      <c r="C711" s="56" t="s">
        <v>3048</v>
      </c>
      <c r="D711" s="15" t="s">
        <v>25</v>
      </c>
      <c r="E711" s="15" t="s">
        <v>26</v>
      </c>
      <c r="F711" s="58" t="s">
        <v>1221</v>
      </c>
      <c r="G711" s="17" t="s">
        <v>2697</v>
      </c>
      <c r="H711" s="63" t="s">
        <v>2698</v>
      </c>
      <c r="I711" s="62" t="s">
        <v>883</v>
      </c>
      <c r="J711" s="62" t="s">
        <v>883</v>
      </c>
      <c r="K711" s="52" t="s">
        <v>3049</v>
      </c>
      <c r="L711" s="67">
        <v>6.4</v>
      </c>
      <c r="M711" s="53" t="s">
        <v>32</v>
      </c>
      <c r="N711" s="50">
        <v>674</v>
      </c>
      <c r="O711" s="69" t="s">
        <v>3050</v>
      </c>
      <c r="P711" s="50" t="s">
        <v>34</v>
      </c>
      <c r="Q711" s="52" t="s">
        <v>765</v>
      </c>
    </row>
    <row r="712" s="3" customFormat="1" ht="90" customHeight="1" spans="1:17">
      <c r="A712" s="14" t="s">
        <v>22</v>
      </c>
      <c r="B712" s="14" t="s">
        <v>23</v>
      </c>
      <c r="C712" s="56" t="s">
        <v>3051</v>
      </c>
      <c r="D712" s="15" t="s">
        <v>25</v>
      </c>
      <c r="E712" s="15" t="s">
        <v>26</v>
      </c>
      <c r="F712" s="58" t="s">
        <v>1186</v>
      </c>
      <c r="G712" s="17" t="s">
        <v>2697</v>
      </c>
      <c r="H712" s="63" t="s">
        <v>2698</v>
      </c>
      <c r="I712" s="62" t="s">
        <v>883</v>
      </c>
      <c r="J712" s="62" t="s">
        <v>883</v>
      </c>
      <c r="K712" s="52" t="s">
        <v>2743</v>
      </c>
      <c r="L712" s="67">
        <v>6.83</v>
      </c>
      <c r="M712" s="53" t="s">
        <v>32</v>
      </c>
      <c r="N712" s="50">
        <v>1171</v>
      </c>
      <c r="O712" s="69" t="s">
        <v>3052</v>
      </c>
      <c r="P712" s="50" t="s">
        <v>34</v>
      </c>
      <c r="Q712" s="52" t="s">
        <v>3053</v>
      </c>
    </row>
    <row r="713" s="3" customFormat="1" ht="132" customHeight="1" spans="1:17">
      <c r="A713" s="14" t="s">
        <v>22</v>
      </c>
      <c r="B713" s="14" t="s">
        <v>23</v>
      </c>
      <c r="C713" s="56" t="s">
        <v>3054</v>
      </c>
      <c r="D713" s="14" t="s">
        <v>25</v>
      </c>
      <c r="E713" s="14" t="s">
        <v>26</v>
      </c>
      <c r="F713" s="56" t="s">
        <v>1702</v>
      </c>
      <c r="G713" s="17" t="s">
        <v>2697</v>
      </c>
      <c r="H713" s="17" t="s">
        <v>2698</v>
      </c>
      <c r="I713" s="56" t="s">
        <v>504</v>
      </c>
      <c r="J713" s="56" t="s">
        <v>504</v>
      </c>
      <c r="K713" s="27" t="s">
        <v>3055</v>
      </c>
      <c r="L713" s="67">
        <v>26.27</v>
      </c>
      <c r="M713" s="53" t="s">
        <v>32</v>
      </c>
      <c r="N713" s="50">
        <v>717</v>
      </c>
      <c r="O713" s="69" t="s">
        <v>3056</v>
      </c>
      <c r="P713" s="50" t="s">
        <v>34</v>
      </c>
      <c r="Q713" s="52" t="s">
        <v>3057</v>
      </c>
    </row>
    <row r="714" s="3" customFormat="1" ht="94" customHeight="1" spans="1:17">
      <c r="A714" s="14" t="s">
        <v>22</v>
      </c>
      <c r="B714" s="14" t="s">
        <v>23</v>
      </c>
      <c r="C714" s="56" t="s">
        <v>3058</v>
      </c>
      <c r="D714" s="14" t="s">
        <v>25</v>
      </c>
      <c r="E714" s="14" t="s">
        <v>26</v>
      </c>
      <c r="F714" s="56" t="s">
        <v>1685</v>
      </c>
      <c r="G714" s="17" t="s">
        <v>2697</v>
      </c>
      <c r="H714" s="17" t="s">
        <v>2698</v>
      </c>
      <c r="I714" s="56" t="s">
        <v>504</v>
      </c>
      <c r="J714" s="56" t="s">
        <v>504</v>
      </c>
      <c r="K714" s="27" t="s">
        <v>3059</v>
      </c>
      <c r="L714" s="67">
        <v>4.91</v>
      </c>
      <c r="M714" s="53" t="s">
        <v>32</v>
      </c>
      <c r="N714" s="50">
        <v>522</v>
      </c>
      <c r="O714" s="69" t="s">
        <v>3060</v>
      </c>
      <c r="P714" s="50" t="s">
        <v>34</v>
      </c>
      <c r="Q714" s="52" t="s">
        <v>2914</v>
      </c>
    </row>
    <row r="715" s="3" customFormat="1" ht="95" customHeight="1" spans="1:17">
      <c r="A715" s="14" t="s">
        <v>22</v>
      </c>
      <c r="B715" s="14" t="s">
        <v>23</v>
      </c>
      <c r="C715" s="56" t="s">
        <v>3061</v>
      </c>
      <c r="D715" s="14" t="s">
        <v>25</v>
      </c>
      <c r="E715" s="14" t="s">
        <v>26</v>
      </c>
      <c r="F715" s="57" t="s">
        <v>1655</v>
      </c>
      <c r="G715" s="17" t="s">
        <v>2697</v>
      </c>
      <c r="H715" s="17" t="s">
        <v>2698</v>
      </c>
      <c r="I715" s="56" t="s">
        <v>504</v>
      </c>
      <c r="J715" s="56" t="s">
        <v>504</v>
      </c>
      <c r="K715" s="27" t="s">
        <v>3062</v>
      </c>
      <c r="L715" s="67">
        <v>35.49</v>
      </c>
      <c r="M715" s="53" t="s">
        <v>32</v>
      </c>
      <c r="N715" s="50">
        <v>419</v>
      </c>
      <c r="O715" s="69" t="s">
        <v>3063</v>
      </c>
      <c r="P715" s="50" t="s">
        <v>34</v>
      </c>
      <c r="Q715" s="52" t="s">
        <v>836</v>
      </c>
    </row>
    <row r="716" s="3" customFormat="1" ht="88" customHeight="1" spans="1:17">
      <c r="A716" s="14" t="s">
        <v>22</v>
      </c>
      <c r="B716" s="14" t="s">
        <v>23</v>
      </c>
      <c r="C716" s="56" t="s">
        <v>3064</v>
      </c>
      <c r="D716" s="14" t="s">
        <v>25</v>
      </c>
      <c r="E716" s="14" t="s">
        <v>26</v>
      </c>
      <c r="F716" s="56" t="s">
        <v>509</v>
      </c>
      <c r="G716" s="17" t="s">
        <v>2697</v>
      </c>
      <c r="H716" s="17" t="s">
        <v>2698</v>
      </c>
      <c r="I716" s="56" t="s">
        <v>504</v>
      </c>
      <c r="J716" s="56" t="s">
        <v>504</v>
      </c>
      <c r="K716" s="27" t="s">
        <v>3065</v>
      </c>
      <c r="L716" s="67">
        <v>8.3</v>
      </c>
      <c r="M716" s="53" t="s">
        <v>32</v>
      </c>
      <c r="N716" s="50">
        <v>440</v>
      </c>
      <c r="O716" s="69" t="s">
        <v>3066</v>
      </c>
      <c r="P716" s="50" t="s">
        <v>34</v>
      </c>
      <c r="Q716" s="52" t="s">
        <v>512</v>
      </c>
    </row>
    <row r="717" s="3" customFormat="1" ht="94" customHeight="1" spans="1:17">
      <c r="A717" s="14" t="s">
        <v>22</v>
      </c>
      <c r="B717" s="14" t="s">
        <v>23</v>
      </c>
      <c r="C717" s="56" t="s">
        <v>3067</v>
      </c>
      <c r="D717" s="14" t="s">
        <v>25</v>
      </c>
      <c r="E717" s="14" t="s">
        <v>26</v>
      </c>
      <c r="F717" s="56" t="s">
        <v>1697</v>
      </c>
      <c r="G717" s="17" t="s">
        <v>2697</v>
      </c>
      <c r="H717" s="17" t="s">
        <v>2698</v>
      </c>
      <c r="I717" s="56" t="s">
        <v>504</v>
      </c>
      <c r="J717" s="56" t="s">
        <v>504</v>
      </c>
      <c r="K717" s="27" t="s">
        <v>3068</v>
      </c>
      <c r="L717" s="67">
        <v>9.73</v>
      </c>
      <c r="M717" s="53" t="s">
        <v>32</v>
      </c>
      <c r="N717" s="50">
        <v>722</v>
      </c>
      <c r="O717" s="69" t="s">
        <v>3069</v>
      </c>
      <c r="P717" s="50" t="s">
        <v>34</v>
      </c>
      <c r="Q717" s="52" t="s">
        <v>3070</v>
      </c>
    </row>
    <row r="718" s="3" customFormat="1" ht="212" customHeight="1" spans="1:17">
      <c r="A718" s="14" t="s">
        <v>22</v>
      </c>
      <c r="B718" s="14" t="s">
        <v>23</v>
      </c>
      <c r="C718" s="56" t="s">
        <v>3071</v>
      </c>
      <c r="D718" s="14" t="s">
        <v>25</v>
      </c>
      <c r="E718" s="14" t="s">
        <v>26</v>
      </c>
      <c r="F718" s="56" t="s">
        <v>3072</v>
      </c>
      <c r="G718" s="17" t="s">
        <v>2697</v>
      </c>
      <c r="H718" s="17" t="s">
        <v>2698</v>
      </c>
      <c r="I718" s="56" t="s">
        <v>420</v>
      </c>
      <c r="J718" s="56" t="s">
        <v>420</v>
      </c>
      <c r="K718" s="27" t="s">
        <v>3073</v>
      </c>
      <c r="L718" s="67">
        <v>20.88</v>
      </c>
      <c r="M718" s="53" t="s">
        <v>32</v>
      </c>
      <c r="N718" s="50">
        <v>503</v>
      </c>
      <c r="O718" s="69" t="s">
        <v>3074</v>
      </c>
      <c r="P718" s="50" t="s">
        <v>34</v>
      </c>
      <c r="Q718" s="52" t="s">
        <v>826</v>
      </c>
    </row>
    <row r="719" s="3" customFormat="1" ht="156" customHeight="1" spans="1:17">
      <c r="A719" s="14" t="s">
        <v>22</v>
      </c>
      <c r="B719" s="14" t="s">
        <v>23</v>
      </c>
      <c r="C719" s="56" t="s">
        <v>3075</v>
      </c>
      <c r="D719" s="14" t="s">
        <v>25</v>
      </c>
      <c r="E719" s="14" t="s">
        <v>26</v>
      </c>
      <c r="F719" s="56" t="s">
        <v>1360</v>
      </c>
      <c r="G719" s="17" t="s">
        <v>2697</v>
      </c>
      <c r="H719" s="17" t="s">
        <v>2698</v>
      </c>
      <c r="I719" s="56" t="s">
        <v>420</v>
      </c>
      <c r="J719" s="56" t="s">
        <v>420</v>
      </c>
      <c r="K719" s="27" t="s">
        <v>3076</v>
      </c>
      <c r="L719" s="67">
        <v>45.38</v>
      </c>
      <c r="M719" s="53" t="s">
        <v>32</v>
      </c>
      <c r="N719" s="50">
        <v>667</v>
      </c>
      <c r="O719" s="69" t="s">
        <v>3077</v>
      </c>
      <c r="P719" s="50" t="s">
        <v>34</v>
      </c>
      <c r="Q719" s="52" t="s">
        <v>3078</v>
      </c>
    </row>
    <row r="720" s="3" customFormat="1" ht="145" customHeight="1" spans="1:17">
      <c r="A720" s="14" t="s">
        <v>22</v>
      </c>
      <c r="B720" s="14" t="s">
        <v>23</v>
      </c>
      <c r="C720" s="56" t="s">
        <v>3079</v>
      </c>
      <c r="D720" s="14" t="s">
        <v>25</v>
      </c>
      <c r="E720" s="14" t="s">
        <v>26</v>
      </c>
      <c r="F720" s="56" t="s">
        <v>3080</v>
      </c>
      <c r="G720" s="17" t="s">
        <v>2697</v>
      </c>
      <c r="H720" s="17" t="s">
        <v>2698</v>
      </c>
      <c r="I720" s="56" t="s">
        <v>420</v>
      </c>
      <c r="J720" s="56" t="s">
        <v>420</v>
      </c>
      <c r="K720" s="27" t="s">
        <v>3081</v>
      </c>
      <c r="L720" s="67">
        <v>25.8</v>
      </c>
      <c r="M720" s="53" t="s">
        <v>32</v>
      </c>
      <c r="N720" s="50">
        <v>843</v>
      </c>
      <c r="O720" s="69" t="s">
        <v>3082</v>
      </c>
      <c r="P720" s="50" t="s">
        <v>34</v>
      </c>
      <c r="Q720" s="52" t="s">
        <v>2910</v>
      </c>
    </row>
    <row r="721" s="3" customFormat="1" ht="161" customHeight="1" spans="1:17">
      <c r="A721" s="14" t="s">
        <v>22</v>
      </c>
      <c r="B721" s="14" t="s">
        <v>23</v>
      </c>
      <c r="C721" s="56" t="s">
        <v>3083</v>
      </c>
      <c r="D721" s="14" t="s">
        <v>25</v>
      </c>
      <c r="E721" s="14" t="s">
        <v>26</v>
      </c>
      <c r="F721" s="56" t="s">
        <v>3084</v>
      </c>
      <c r="G721" s="17" t="s">
        <v>2697</v>
      </c>
      <c r="H721" s="17" t="s">
        <v>2698</v>
      </c>
      <c r="I721" s="56" t="s">
        <v>420</v>
      </c>
      <c r="J721" s="56" t="s">
        <v>420</v>
      </c>
      <c r="K721" s="27" t="s">
        <v>3085</v>
      </c>
      <c r="L721" s="67">
        <v>63.22</v>
      </c>
      <c r="M721" s="53" t="s">
        <v>32</v>
      </c>
      <c r="N721" s="50">
        <v>1405</v>
      </c>
      <c r="O721" s="69" t="s">
        <v>3086</v>
      </c>
      <c r="P721" s="50" t="s">
        <v>34</v>
      </c>
      <c r="Q721" s="52" t="s">
        <v>2836</v>
      </c>
    </row>
    <row r="722" s="3" customFormat="1" ht="90" customHeight="1" spans="1:17">
      <c r="A722" s="14" t="s">
        <v>22</v>
      </c>
      <c r="B722" s="14" t="s">
        <v>23</v>
      </c>
      <c r="C722" s="56" t="s">
        <v>3087</v>
      </c>
      <c r="D722" s="14" t="s">
        <v>25</v>
      </c>
      <c r="E722" s="14" t="s">
        <v>26</v>
      </c>
      <c r="F722" s="56" t="s">
        <v>3088</v>
      </c>
      <c r="G722" s="17" t="s">
        <v>2697</v>
      </c>
      <c r="H722" s="17" t="s">
        <v>2698</v>
      </c>
      <c r="I722" s="56" t="s">
        <v>30</v>
      </c>
      <c r="J722" s="56" t="s">
        <v>30</v>
      </c>
      <c r="K722" s="27" t="s">
        <v>3089</v>
      </c>
      <c r="L722" s="67">
        <v>25.59</v>
      </c>
      <c r="M722" s="53" t="s">
        <v>32</v>
      </c>
      <c r="N722" s="50">
        <v>249</v>
      </c>
      <c r="O722" s="69" t="s">
        <v>3090</v>
      </c>
      <c r="P722" s="50" t="s">
        <v>34</v>
      </c>
      <c r="Q722" s="52" t="s">
        <v>789</v>
      </c>
    </row>
    <row r="723" s="3" customFormat="1" ht="157" customHeight="1" spans="1:17">
      <c r="A723" s="14" t="s">
        <v>22</v>
      </c>
      <c r="B723" s="14" t="s">
        <v>23</v>
      </c>
      <c r="C723" s="56" t="s">
        <v>3091</v>
      </c>
      <c r="D723" s="14" t="s">
        <v>25</v>
      </c>
      <c r="E723" s="14" t="s">
        <v>26</v>
      </c>
      <c r="F723" s="56" t="s">
        <v>3092</v>
      </c>
      <c r="G723" s="17" t="s">
        <v>2697</v>
      </c>
      <c r="H723" s="17" t="s">
        <v>2698</v>
      </c>
      <c r="I723" s="56" t="s">
        <v>30</v>
      </c>
      <c r="J723" s="56" t="s">
        <v>30</v>
      </c>
      <c r="K723" s="27" t="s">
        <v>3093</v>
      </c>
      <c r="L723" s="67">
        <v>12.66</v>
      </c>
      <c r="M723" s="53" t="s">
        <v>32</v>
      </c>
      <c r="N723" s="50">
        <v>504</v>
      </c>
      <c r="O723" s="69" t="s">
        <v>3094</v>
      </c>
      <c r="P723" s="50" t="s">
        <v>34</v>
      </c>
      <c r="Q723" s="52" t="s">
        <v>2822</v>
      </c>
    </row>
    <row r="724" s="3" customFormat="1" ht="93" customHeight="1" spans="1:17">
      <c r="A724" s="14" t="s">
        <v>22</v>
      </c>
      <c r="B724" s="14" t="s">
        <v>23</v>
      </c>
      <c r="C724" s="56" t="s">
        <v>3095</v>
      </c>
      <c r="D724" s="14" t="s">
        <v>25</v>
      </c>
      <c r="E724" s="14" t="s">
        <v>26</v>
      </c>
      <c r="F724" s="56" t="s">
        <v>47</v>
      </c>
      <c r="G724" s="17" t="s">
        <v>2697</v>
      </c>
      <c r="H724" s="17" t="s">
        <v>2698</v>
      </c>
      <c r="I724" s="56" t="s">
        <v>30</v>
      </c>
      <c r="J724" s="56" t="s">
        <v>30</v>
      </c>
      <c r="K724" s="27" t="s">
        <v>3096</v>
      </c>
      <c r="L724" s="67">
        <v>16.59</v>
      </c>
      <c r="M724" s="53" t="s">
        <v>32</v>
      </c>
      <c r="N724" s="50">
        <v>290</v>
      </c>
      <c r="O724" s="69" t="s">
        <v>3097</v>
      </c>
      <c r="P724" s="50" t="s">
        <v>34</v>
      </c>
      <c r="Q724" s="52" t="s">
        <v>821</v>
      </c>
    </row>
    <row r="725" s="3" customFormat="1" ht="94" customHeight="1" spans="1:17">
      <c r="A725" s="14" t="s">
        <v>22</v>
      </c>
      <c r="B725" s="14" t="s">
        <v>23</v>
      </c>
      <c r="C725" s="56" t="s">
        <v>3098</v>
      </c>
      <c r="D725" s="14" t="s">
        <v>25</v>
      </c>
      <c r="E725" s="14" t="s">
        <v>26</v>
      </c>
      <c r="F725" s="56" t="s">
        <v>92</v>
      </c>
      <c r="G725" s="17" t="s">
        <v>2697</v>
      </c>
      <c r="H725" s="17" t="s">
        <v>2698</v>
      </c>
      <c r="I725" s="56" t="s">
        <v>30</v>
      </c>
      <c r="J725" s="56" t="s">
        <v>30</v>
      </c>
      <c r="K725" s="27" t="s">
        <v>3099</v>
      </c>
      <c r="L725" s="67">
        <v>18.17</v>
      </c>
      <c r="M725" s="53" t="s">
        <v>32</v>
      </c>
      <c r="N725" s="50">
        <v>423</v>
      </c>
      <c r="O725" s="69" t="s">
        <v>3100</v>
      </c>
      <c r="P725" s="50" t="s">
        <v>34</v>
      </c>
      <c r="Q725" s="52" t="s">
        <v>816</v>
      </c>
    </row>
    <row r="726" s="3" customFormat="1" ht="92" customHeight="1" spans="1:17">
      <c r="A726" s="14" t="s">
        <v>22</v>
      </c>
      <c r="B726" s="14" t="s">
        <v>23</v>
      </c>
      <c r="C726" s="56" t="s">
        <v>3101</v>
      </c>
      <c r="D726" s="14" t="s">
        <v>25</v>
      </c>
      <c r="E726" s="14" t="s">
        <v>26</v>
      </c>
      <c r="F726" s="56" t="s">
        <v>62</v>
      </c>
      <c r="G726" s="17" t="s">
        <v>2697</v>
      </c>
      <c r="H726" s="17" t="s">
        <v>2698</v>
      </c>
      <c r="I726" s="56" t="s">
        <v>30</v>
      </c>
      <c r="J726" s="56" t="s">
        <v>30</v>
      </c>
      <c r="K726" s="27" t="s">
        <v>3102</v>
      </c>
      <c r="L726" s="67">
        <v>6.49</v>
      </c>
      <c r="M726" s="53" t="s">
        <v>32</v>
      </c>
      <c r="N726" s="50">
        <v>263</v>
      </c>
      <c r="O726" s="69" t="s">
        <v>3103</v>
      </c>
      <c r="P726" s="50" t="s">
        <v>34</v>
      </c>
      <c r="Q726" s="52" t="s">
        <v>802</v>
      </c>
    </row>
    <row r="727" s="3" customFormat="1" ht="195" customHeight="1" spans="1:17">
      <c r="A727" s="14" t="s">
        <v>22</v>
      </c>
      <c r="B727" s="14" t="s">
        <v>23</v>
      </c>
      <c r="C727" s="56" t="s">
        <v>3104</v>
      </c>
      <c r="D727" s="14" t="s">
        <v>25</v>
      </c>
      <c r="E727" s="14" t="s">
        <v>26</v>
      </c>
      <c r="F727" s="56" t="s">
        <v>3105</v>
      </c>
      <c r="G727" s="17" t="s">
        <v>2697</v>
      </c>
      <c r="H727" s="17" t="s">
        <v>2698</v>
      </c>
      <c r="I727" s="56" t="s">
        <v>30</v>
      </c>
      <c r="J727" s="56" t="s">
        <v>30</v>
      </c>
      <c r="K727" s="27" t="s">
        <v>3106</v>
      </c>
      <c r="L727" s="67">
        <v>19.47</v>
      </c>
      <c r="M727" s="53" t="s">
        <v>32</v>
      </c>
      <c r="N727" s="50">
        <v>414</v>
      </c>
      <c r="O727" s="69" t="s">
        <v>3107</v>
      </c>
      <c r="P727" s="50" t="s">
        <v>34</v>
      </c>
      <c r="Q727" s="52" t="s">
        <v>2859</v>
      </c>
    </row>
    <row r="728" s="3" customFormat="1" ht="132" customHeight="1" spans="1:17">
      <c r="A728" s="14" t="s">
        <v>22</v>
      </c>
      <c r="B728" s="14" t="s">
        <v>23</v>
      </c>
      <c r="C728" s="56" t="s">
        <v>3108</v>
      </c>
      <c r="D728" s="14" t="s">
        <v>25</v>
      </c>
      <c r="E728" s="14" t="s">
        <v>26</v>
      </c>
      <c r="F728" s="56" t="s">
        <v>2545</v>
      </c>
      <c r="G728" s="17" t="s">
        <v>2697</v>
      </c>
      <c r="H728" s="17" t="s">
        <v>2698</v>
      </c>
      <c r="I728" s="56" t="s">
        <v>30</v>
      </c>
      <c r="J728" s="56" t="s">
        <v>30</v>
      </c>
      <c r="K728" s="27" t="s">
        <v>3109</v>
      </c>
      <c r="L728" s="67">
        <v>15.83</v>
      </c>
      <c r="M728" s="53" t="s">
        <v>32</v>
      </c>
      <c r="N728" s="50">
        <v>673</v>
      </c>
      <c r="O728" s="69" t="s">
        <v>3110</v>
      </c>
      <c r="P728" s="50" t="s">
        <v>34</v>
      </c>
      <c r="Q728" s="52" t="s">
        <v>3111</v>
      </c>
    </row>
    <row r="729" s="3" customFormat="1" ht="117" customHeight="1" spans="1:17">
      <c r="A729" s="14" t="s">
        <v>22</v>
      </c>
      <c r="B729" s="14" t="s">
        <v>23</v>
      </c>
      <c r="C729" s="56" t="s">
        <v>3112</v>
      </c>
      <c r="D729" s="14" t="s">
        <v>25</v>
      </c>
      <c r="E729" s="14" t="s">
        <v>26</v>
      </c>
      <c r="F729" s="56" t="s">
        <v>1263</v>
      </c>
      <c r="G729" s="17" t="s">
        <v>2697</v>
      </c>
      <c r="H729" s="17" t="s">
        <v>2698</v>
      </c>
      <c r="I729" s="56" t="s">
        <v>1246</v>
      </c>
      <c r="J729" s="56" t="s">
        <v>1246</v>
      </c>
      <c r="K729" s="27" t="s">
        <v>3113</v>
      </c>
      <c r="L729" s="67">
        <v>26.1</v>
      </c>
      <c r="M729" s="53" t="s">
        <v>32</v>
      </c>
      <c r="N729" s="50">
        <v>465</v>
      </c>
      <c r="O729" s="69" t="s">
        <v>3114</v>
      </c>
      <c r="P729" s="50" t="s">
        <v>34</v>
      </c>
      <c r="Q729" s="52" t="s">
        <v>2802</v>
      </c>
    </row>
    <row r="730" s="3" customFormat="1" ht="145" customHeight="1" spans="1:17">
      <c r="A730" s="14" t="s">
        <v>22</v>
      </c>
      <c r="B730" s="14" t="s">
        <v>23</v>
      </c>
      <c r="C730" s="56" t="s">
        <v>3115</v>
      </c>
      <c r="D730" s="14" t="s">
        <v>25</v>
      </c>
      <c r="E730" s="14" t="s">
        <v>26</v>
      </c>
      <c r="F730" s="56" t="s">
        <v>3116</v>
      </c>
      <c r="G730" s="17" t="s">
        <v>2697</v>
      </c>
      <c r="H730" s="17" t="s">
        <v>2698</v>
      </c>
      <c r="I730" s="56" t="s">
        <v>1246</v>
      </c>
      <c r="J730" s="56" t="s">
        <v>1246</v>
      </c>
      <c r="K730" s="27" t="s">
        <v>3117</v>
      </c>
      <c r="L730" s="67">
        <v>27.13</v>
      </c>
      <c r="M730" s="53" t="s">
        <v>32</v>
      </c>
      <c r="N730" s="50">
        <v>534</v>
      </c>
      <c r="O730" s="69" t="s">
        <v>3118</v>
      </c>
      <c r="P730" s="50" t="s">
        <v>34</v>
      </c>
      <c r="Q730" s="52" t="s">
        <v>802</v>
      </c>
    </row>
    <row r="731" s="3" customFormat="1" ht="130" customHeight="1" spans="1:17">
      <c r="A731" s="14" t="s">
        <v>22</v>
      </c>
      <c r="B731" s="14" t="s">
        <v>23</v>
      </c>
      <c r="C731" s="56" t="s">
        <v>3119</v>
      </c>
      <c r="D731" s="14" t="s">
        <v>25</v>
      </c>
      <c r="E731" s="14" t="s">
        <v>26</v>
      </c>
      <c r="F731" s="56" t="s">
        <v>3120</v>
      </c>
      <c r="G731" s="17" t="s">
        <v>2697</v>
      </c>
      <c r="H731" s="17" t="s">
        <v>2698</v>
      </c>
      <c r="I731" s="56" t="s">
        <v>1246</v>
      </c>
      <c r="J731" s="56" t="s">
        <v>1246</v>
      </c>
      <c r="K731" s="27" t="s">
        <v>3121</v>
      </c>
      <c r="L731" s="67">
        <v>15.43</v>
      </c>
      <c r="M731" s="53" t="s">
        <v>32</v>
      </c>
      <c r="N731" s="50">
        <v>664</v>
      </c>
      <c r="O731" s="69" t="s">
        <v>3122</v>
      </c>
      <c r="P731" s="50" t="s">
        <v>34</v>
      </c>
      <c r="Q731" s="52" t="s">
        <v>3030</v>
      </c>
    </row>
    <row r="732" s="3" customFormat="1" ht="90" customHeight="1" spans="1:17">
      <c r="A732" s="14" t="s">
        <v>22</v>
      </c>
      <c r="B732" s="14" t="s">
        <v>23</v>
      </c>
      <c r="C732" s="56" t="s">
        <v>3123</v>
      </c>
      <c r="D732" s="14" t="s">
        <v>25</v>
      </c>
      <c r="E732" s="14" t="s">
        <v>26</v>
      </c>
      <c r="F732" s="56" t="s">
        <v>3124</v>
      </c>
      <c r="G732" s="17" t="s">
        <v>2697</v>
      </c>
      <c r="H732" s="17" t="s">
        <v>2698</v>
      </c>
      <c r="I732" s="56" t="s">
        <v>1246</v>
      </c>
      <c r="J732" s="56" t="s">
        <v>1246</v>
      </c>
      <c r="K732" s="27" t="s">
        <v>3125</v>
      </c>
      <c r="L732" s="67">
        <v>16.38</v>
      </c>
      <c r="M732" s="53" t="s">
        <v>32</v>
      </c>
      <c r="N732" s="50">
        <v>462</v>
      </c>
      <c r="O732" s="69" t="s">
        <v>3126</v>
      </c>
      <c r="P732" s="50" t="s">
        <v>34</v>
      </c>
      <c r="Q732" s="52" t="s">
        <v>2848</v>
      </c>
    </row>
    <row r="733" s="3" customFormat="1" ht="92" customHeight="1" spans="1:17">
      <c r="A733" s="14" t="s">
        <v>22</v>
      </c>
      <c r="B733" s="14" t="s">
        <v>23</v>
      </c>
      <c r="C733" s="56" t="s">
        <v>3127</v>
      </c>
      <c r="D733" s="14" t="s">
        <v>25</v>
      </c>
      <c r="E733" s="14" t="s">
        <v>26</v>
      </c>
      <c r="F733" s="56" t="s">
        <v>1259</v>
      </c>
      <c r="G733" s="17" t="s">
        <v>2697</v>
      </c>
      <c r="H733" s="17" t="s">
        <v>2698</v>
      </c>
      <c r="I733" s="56" t="s">
        <v>1246</v>
      </c>
      <c r="J733" s="56" t="s">
        <v>1246</v>
      </c>
      <c r="K733" s="27" t="s">
        <v>3128</v>
      </c>
      <c r="L733" s="67">
        <v>26.62</v>
      </c>
      <c r="M733" s="53" t="s">
        <v>32</v>
      </c>
      <c r="N733" s="50">
        <v>744</v>
      </c>
      <c r="O733" s="69" t="s">
        <v>3129</v>
      </c>
      <c r="P733" s="50" t="s">
        <v>34</v>
      </c>
      <c r="Q733" s="52" t="s">
        <v>750</v>
      </c>
    </row>
    <row r="734" s="3" customFormat="1" ht="101" customHeight="1" spans="1:17">
      <c r="A734" s="14" t="s">
        <v>22</v>
      </c>
      <c r="B734" s="14" t="s">
        <v>23</v>
      </c>
      <c r="C734" s="56" t="s">
        <v>3130</v>
      </c>
      <c r="D734" s="14" t="s">
        <v>25</v>
      </c>
      <c r="E734" s="14" t="s">
        <v>26</v>
      </c>
      <c r="F734" s="56" t="s">
        <v>1271</v>
      </c>
      <c r="G734" s="17" t="s">
        <v>2697</v>
      </c>
      <c r="H734" s="17" t="s">
        <v>2698</v>
      </c>
      <c r="I734" s="56" t="s">
        <v>1246</v>
      </c>
      <c r="J734" s="56" t="s">
        <v>1246</v>
      </c>
      <c r="K734" s="27" t="s">
        <v>3131</v>
      </c>
      <c r="L734" s="67">
        <v>10.75</v>
      </c>
      <c r="M734" s="53" t="s">
        <v>32</v>
      </c>
      <c r="N734" s="50">
        <v>1041</v>
      </c>
      <c r="O734" s="69" t="s">
        <v>3132</v>
      </c>
      <c r="P734" s="50" t="s">
        <v>34</v>
      </c>
      <c r="Q734" s="52" t="s">
        <v>2979</v>
      </c>
    </row>
    <row r="735" s="3" customFormat="1" ht="92" customHeight="1" spans="1:17">
      <c r="A735" s="14" t="s">
        <v>22</v>
      </c>
      <c r="B735" s="14" t="s">
        <v>23</v>
      </c>
      <c r="C735" s="56" t="s">
        <v>3133</v>
      </c>
      <c r="D735" s="14" t="s">
        <v>25</v>
      </c>
      <c r="E735" s="28" t="s">
        <v>26</v>
      </c>
      <c r="F735" s="79" t="s">
        <v>1255</v>
      </c>
      <c r="G735" s="17" t="s">
        <v>2697</v>
      </c>
      <c r="H735" s="80" t="s">
        <v>2698</v>
      </c>
      <c r="I735" s="79" t="s">
        <v>1246</v>
      </c>
      <c r="J735" s="79" t="s">
        <v>1246</v>
      </c>
      <c r="K735" s="45" t="s">
        <v>3134</v>
      </c>
      <c r="L735" s="67">
        <v>16.24</v>
      </c>
      <c r="M735" s="53" t="s">
        <v>32</v>
      </c>
      <c r="N735" s="50">
        <v>502</v>
      </c>
      <c r="O735" s="69" t="s">
        <v>3135</v>
      </c>
      <c r="P735" s="50" t="s">
        <v>34</v>
      </c>
      <c r="Q735" s="52" t="s">
        <v>2910</v>
      </c>
    </row>
    <row r="736" s="3" customFormat="1" ht="30" customHeight="1" spans="1:17">
      <c r="A736" s="59" t="s">
        <v>3136</v>
      </c>
      <c r="B736" s="60"/>
      <c r="C736" s="61"/>
      <c r="D736" s="14">
        <v>5</v>
      </c>
      <c r="E736" s="28"/>
      <c r="F736" s="79"/>
      <c r="G736" s="17"/>
      <c r="H736" s="80"/>
      <c r="I736" s="79"/>
      <c r="J736" s="79"/>
      <c r="K736" s="45"/>
      <c r="L736" s="67">
        <f>SUM(L737:L741)</f>
        <v>57.04</v>
      </c>
      <c r="M736" s="53"/>
      <c r="N736" s="50"/>
      <c r="O736" s="69"/>
      <c r="P736" s="50"/>
      <c r="Q736" s="52"/>
    </row>
    <row r="737" s="1" customFormat="1" ht="106" customHeight="1" spans="1:17">
      <c r="A737" s="27" t="s">
        <v>22</v>
      </c>
      <c r="B737" s="27" t="s">
        <v>23</v>
      </c>
      <c r="C737" s="27" t="s">
        <v>2833</v>
      </c>
      <c r="D737" s="27" t="s">
        <v>25</v>
      </c>
      <c r="E737" s="27" t="s">
        <v>26</v>
      </c>
      <c r="F737" s="27" t="s">
        <v>410</v>
      </c>
      <c r="G737" s="17" t="s">
        <v>3137</v>
      </c>
      <c r="H737" s="27" t="s">
        <v>2698</v>
      </c>
      <c r="I737" s="27" t="s">
        <v>361</v>
      </c>
      <c r="J737" s="27" t="s">
        <v>361</v>
      </c>
      <c r="K737" s="27" t="s">
        <v>3138</v>
      </c>
      <c r="L737" s="14">
        <v>21.16</v>
      </c>
      <c r="M737" s="27" t="s">
        <v>32</v>
      </c>
      <c r="N737" s="14">
        <v>680</v>
      </c>
      <c r="O737" s="27" t="s">
        <v>3139</v>
      </c>
      <c r="P737" s="14" t="s">
        <v>34</v>
      </c>
      <c r="Q737" s="27" t="s">
        <v>3140</v>
      </c>
    </row>
    <row r="738" s="1" customFormat="1" ht="105" customHeight="1" spans="1:17">
      <c r="A738" s="27" t="s">
        <v>22</v>
      </c>
      <c r="B738" s="27" t="s">
        <v>23</v>
      </c>
      <c r="C738" s="27" t="s">
        <v>2823</v>
      </c>
      <c r="D738" s="27" t="s">
        <v>25</v>
      </c>
      <c r="E738" s="27" t="s">
        <v>26</v>
      </c>
      <c r="F738" s="27" t="s">
        <v>360</v>
      </c>
      <c r="G738" s="17" t="s">
        <v>3137</v>
      </c>
      <c r="H738" s="27" t="s">
        <v>2698</v>
      </c>
      <c r="I738" s="27" t="s">
        <v>361</v>
      </c>
      <c r="J738" s="27" t="s">
        <v>361</v>
      </c>
      <c r="K738" s="27" t="s">
        <v>3141</v>
      </c>
      <c r="L738" s="14">
        <v>9.39</v>
      </c>
      <c r="M738" s="27" t="s">
        <v>32</v>
      </c>
      <c r="N738" s="14">
        <v>978</v>
      </c>
      <c r="O738" s="27" t="s">
        <v>3142</v>
      </c>
      <c r="P738" s="14" t="s">
        <v>34</v>
      </c>
      <c r="Q738" s="27" t="s">
        <v>2826</v>
      </c>
    </row>
    <row r="739" s="4" customFormat="1" ht="92" customHeight="1" spans="1:17">
      <c r="A739" s="14" t="s">
        <v>22</v>
      </c>
      <c r="B739" s="14" t="s">
        <v>23</v>
      </c>
      <c r="C739" s="56" t="s">
        <v>2986</v>
      </c>
      <c r="D739" s="14" t="s">
        <v>25</v>
      </c>
      <c r="E739" s="14" t="s">
        <v>2695</v>
      </c>
      <c r="F739" s="56" t="s">
        <v>2987</v>
      </c>
      <c r="G739" s="17" t="s">
        <v>3137</v>
      </c>
      <c r="H739" s="17" t="s">
        <v>2698</v>
      </c>
      <c r="I739" s="56" t="s">
        <v>1033</v>
      </c>
      <c r="J739" s="56" t="s">
        <v>1033</v>
      </c>
      <c r="K739" s="27" t="s">
        <v>3143</v>
      </c>
      <c r="L739" s="85">
        <v>14.93</v>
      </c>
      <c r="M739" s="53" t="s">
        <v>32</v>
      </c>
      <c r="N739" s="50">
        <v>332</v>
      </c>
      <c r="O739" s="69" t="s">
        <v>3144</v>
      </c>
      <c r="P739" s="50" t="s">
        <v>34</v>
      </c>
      <c r="Q739" s="52" t="s">
        <v>2992</v>
      </c>
    </row>
    <row r="740" s="4" customFormat="1" ht="132" customHeight="1" spans="1:17">
      <c r="A740" s="14" t="s">
        <v>22</v>
      </c>
      <c r="B740" s="14" t="s">
        <v>23</v>
      </c>
      <c r="C740" s="56" t="s">
        <v>2921</v>
      </c>
      <c r="D740" s="14" t="s">
        <v>25</v>
      </c>
      <c r="E740" s="14" t="s">
        <v>26</v>
      </c>
      <c r="F740" s="56" t="s">
        <v>2922</v>
      </c>
      <c r="G740" s="17" t="s">
        <v>3137</v>
      </c>
      <c r="H740" s="17" t="s">
        <v>2698</v>
      </c>
      <c r="I740" s="56" t="s">
        <v>124</v>
      </c>
      <c r="J740" s="56" t="s">
        <v>124</v>
      </c>
      <c r="K740" s="27" t="s">
        <v>3145</v>
      </c>
      <c r="L740" s="85">
        <v>8.87</v>
      </c>
      <c r="M740" s="53" t="s">
        <v>32</v>
      </c>
      <c r="N740" s="50">
        <v>468</v>
      </c>
      <c r="O740" s="69" t="s">
        <v>3146</v>
      </c>
      <c r="P740" s="50" t="s">
        <v>34</v>
      </c>
      <c r="Q740" s="52" t="s">
        <v>2859</v>
      </c>
    </row>
    <row r="741" s="1" customFormat="1" ht="92" customHeight="1" spans="1:17">
      <c r="A741" s="14" t="s">
        <v>22</v>
      </c>
      <c r="B741" s="14" t="s">
        <v>23</v>
      </c>
      <c r="C741" s="56" t="s">
        <v>3101</v>
      </c>
      <c r="D741" s="14" t="s">
        <v>25</v>
      </c>
      <c r="E741" s="14" t="s">
        <v>26</v>
      </c>
      <c r="F741" s="56" t="s">
        <v>62</v>
      </c>
      <c r="G741" s="17" t="s">
        <v>3137</v>
      </c>
      <c r="H741" s="17" t="s">
        <v>2698</v>
      </c>
      <c r="I741" s="56" t="s">
        <v>30</v>
      </c>
      <c r="J741" s="56" t="s">
        <v>30</v>
      </c>
      <c r="K741" s="27" t="s">
        <v>3147</v>
      </c>
      <c r="L741" s="86">
        <v>2.69</v>
      </c>
      <c r="M741" s="28" t="s">
        <v>32</v>
      </c>
      <c r="N741" s="14">
        <v>263</v>
      </c>
      <c r="O741" s="27" t="s">
        <v>3148</v>
      </c>
      <c r="P741" s="50" t="s">
        <v>34</v>
      </c>
      <c r="Q741" s="27" t="s">
        <v>3149</v>
      </c>
    </row>
    <row r="742" s="5" customFormat="1" ht="36" customHeight="1" spans="1:17">
      <c r="A742" s="81" t="s">
        <v>3150</v>
      </c>
      <c r="B742" s="81"/>
      <c r="C742" s="81"/>
      <c r="D742" s="26">
        <v>5</v>
      </c>
      <c r="E742" s="82"/>
      <c r="F742" s="82"/>
      <c r="G742" s="82"/>
      <c r="H742" s="82"/>
      <c r="I742" s="82"/>
      <c r="J742" s="82"/>
      <c r="K742" s="87"/>
      <c r="L742" s="55">
        <f>SUM(L743:L747)</f>
        <v>147.63</v>
      </c>
      <c r="M742" s="82"/>
      <c r="N742" s="82"/>
      <c r="O742" s="87"/>
      <c r="P742" s="82"/>
      <c r="Q742" s="87"/>
    </row>
    <row r="743" s="4" customFormat="1" ht="76" customHeight="1" spans="1:17">
      <c r="A743" s="15" t="s">
        <v>22</v>
      </c>
      <c r="B743" s="15" t="s">
        <v>23</v>
      </c>
      <c r="C743" s="73" t="s">
        <v>3151</v>
      </c>
      <c r="D743" s="14" t="s">
        <v>3152</v>
      </c>
      <c r="E743" s="15" t="s">
        <v>26</v>
      </c>
      <c r="F743" s="73" t="s">
        <v>3153</v>
      </c>
      <c r="G743" s="17" t="s">
        <v>2697</v>
      </c>
      <c r="H743" s="17" t="s">
        <v>2698</v>
      </c>
      <c r="I743" s="73" t="s">
        <v>619</v>
      </c>
      <c r="J743" s="73" t="s">
        <v>619</v>
      </c>
      <c r="K743" s="76" t="s">
        <v>3154</v>
      </c>
      <c r="L743" s="67">
        <v>34.09</v>
      </c>
      <c r="M743" s="73" t="s">
        <v>32</v>
      </c>
      <c r="N743" s="88">
        <v>126</v>
      </c>
      <c r="O743" s="76" t="s">
        <v>3155</v>
      </c>
      <c r="P743" s="26" t="s">
        <v>34</v>
      </c>
      <c r="Q743" s="76" t="s">
        <v>3156</v>
      </c>
    </row>
    <row r="744" s="4" customFormat="1" ht="76" customHeight="1" spans="1:17">
      <c r="A744" s="14" t="s">
        <v>22</v>
      </c>
      <c r="B744" s="14" t="s">
        <v>23</v>
      </c>
      <c r="C744" s="73" t="s">
        <v>3157</v>
      </c>
      <c r="D744" s="14" t="s">
        <v>3152</v>
      </c>
      <c r="E744" s="14" t="s">
        <v>26</v>
      </c>
      <c r="F744" s="26" t="s">
        <v>3158</v>
      </c>
      <c r="G744" s="17" t="s">
        <v>2697</v>
      </c>
      <c r="H744" s="17" t="s">
        <v>2698</v>
      </c>
      <c r="I744" s="26" t="s">
        <v>277</v>
      </c>
      <c r="J744" s="26" t="s">
        <v>277</v>
      </c>
      <c r="K744" s="77" t="s">
        <v>3159</v>
      </c>
      <c r="L744" s="67">
        <v>23.03</v>
      </c>
      <c r="M744" s="26" t="s">
        <v>32</v>
      </c>
      <c r="N744" s="86">
        <v>256</v>
      </c>
      <c r="O744" s="77" t="s">
        <v>3160</v>
      </c>
      <c r="P744" s="26" t="s">
        <v>34</v>
      </c>
      <c r="Q744" s="77" t="s">
        <v>3161</v>
      </c>
    </row>
    <row r="745" s="4" customFormat="1" ht="76" customHeight="1" spans="1:17">
      <c r="A745" s="14" t="s">
        <v>22</v>
      </c>
      <c r="B745" s="14" t="s">
        <v>23</v>
      </c>
      <c r="C745" s="73" t="s">
        <v>3162</v>
      </c>
      <c r="D745" s="14" t="s">
        <v>3152</v>
      </c>
      <c r="E745" s="14" t="s">
        <v>26</v>
      </c>
      <c r="F745" s="56" t="s">
        <v>2267</v>
      </c>
      <c r="G745" s="17" t="s">
        <v>2697</v>
      </c>
      <c r="H745" s="17" t="s">
        <v>2698</v>
      </c>
      <c r="I745" s="56" t="s">
        <v>1005</v>
      </c>
      <c r="J745" s="56" t="s">
        <v>1005</v>
      </c>
      <c r="K745" s="77" t="s">
        <v>3163</v>
      </c>
      <c r="L745" s="67">
        <v>28.15</v>
      </c>
      <c r="M745" s="28" t="s">
        <v>32</v>
      </c>
      <c r="N745" s="14">
        <v>403</v>
      </c>
      <c r="O745" s="27" t="s">
        <v>3164</v>
      </c>
      <c r="P745" s="14" t="s">
        <v>34</v>
      </c>
      <c r="Q745" s="27" t="s">
        <v>3165</v>
      </c>
    </row>
    <row r="746" s="4" customFormat="1" ht="76" customHeight="1" spans="1:17">
      <c r="A746" s="14" t="s">
        <v>22</v>
      </c>
      <c r="B746" s="14" t="s">
        <v>23</v>
      </c>
      <c r="C746" s="73" t="s">
        <v>3166</v>
      </c>
      <c r="D746" s="14" t="s">
        <v>3152</v>
      </c>
      <c r="E746" s="14" t="s">
        <v>26</v>
      </c>
      <c r="F746" s="56" t="s">
        <v>3167</v>
      </c>
      <c r="G746" s="17" t="s">
        <v>2697</v>
      </c>
      <c r="H746" s="17" t="s">
        <v>2698</v>
      </c>
      <c r="I746" s="56" t="s">
        <v>1005</v>
      </c>
      <c r="J746" s="56" t="s">
        <v>1005</v>
      </c>
      <c r="K746" s="27" t="s">
        <v>3168</v>
      </c>
      <c r="L746" s="67">
        <v>31.73</v>
      </c>
      <c r="M746" s="28" t="s">
        <v>32</v>
      </c>
      <c r="N746" s="14">
        <v>542</v>
      </c>
      <c r="O746" s="27" t="s">
        <v>3169</v>
      </c>
      <c r="P746" s="14" t="s">
        <v>34</v>
      </c>
      <c r="Q746" s="27" t="s">
        <v>3170</v>
      </c>
    </row>
    <row r="747" s="4" customFormat="1" ht="109" customHeight="1" spans="1:17">
      <c r="A747" s="14" t="s">
        <v>22</v>
      </c>
      <c r="B747" s="14" t="s">
        <v>23</v>
      </c>
      <c r="C747" s="73" t="s">
        <v>3171</v>
      </c>
      <c r="D747" s="14" t="s">
        <v>3152</v>
      </c>
      <c r="E747" s="14" t="s">
        <v>26</v>
      </c>
      <c r="F747" s="26" t="s">
        <v>3172</v>
      </c>
      <c r="G747" s="17" t="s">
        <v>2697</v>
      </c>
      <c r="H747" s="17" t="s">
        <v>2698</v>
      </c>
      <c r="I747" s="26" t="s">
        <v>3173</v>
      </c>
      <c r="J747" s="26" t="s">
        <v>3173</v>
      </c>
      <c r="K747" s="77" t="s">
        <v>3174</v>
      </c>
      <c r="L747" s="67">
        <v>30.63</v>
      </c>
      <c r="M747" s="26" t="s">
        <v>32</v>
      </c>
      <c r="N747" s="88">
        <v>610</v>
      </c>
      <c r="O747" s="77" t="s">
        <v>3175</v>
      </c>
      <c r="P747" s="26" t="s">
        <v>34</v>
      </c>
      <c r="Q747" s="77" t="s">
        <v>3176</v>
      </c>
    </row>
    <row r="748" s="1" customFormat="1" ht="31" customHeight="1" spans="1:17">
      <c r="A748" s="81" t="s">
        <v>3177</v>
      </c>
      <c r="B748" s="81"/>
      <c r="C748" s="81"/>
      <c r="D748" s="83">
        <v>12</v>
      </c>
      <c r="E748" s="83"/>
      <c r="F748" s="81"/>
      <c r="G748" s="84"/>
      <c r="H748" s="84"/>
      <c r="I748" s="81"/>
      <c r="J748" s="81"/>
      <c r="K748" s="89"/>
      <c r="L748" s="23">
        <f>SUM(L749:L760)</f>
        <v>521.2</v>
      </c>
      <c r="M748" s="90"/>
      <c r="N748" s="83"/>
      <c r="O748" s="89"/>
      <c r="P748" s="83"/>
      <c r="Q748" s="89"/>
    </row>
    <row r="749" s="3" customFormat="1" ht="154" customHeight="1" spans="1:17">
      <c r="A749" s="14" t="s">
        <v>22</v>
      </c>
      <c r="B749" s="14" t="s">
        <v>23</v>
      </c>
      <c r="C749" s="56" t="s">
        <v>3178</v>
      </c>
      <c r="D749" s="14" t="s">
        <v>25</v>
      </c>
      <c r="E749" s="14" t="s">
        <v>26</v>
      </c>
      <c r="F749" s="56" t="s">
        <v>3179</v>
      </c>
      <c r="G749" s="17" t="s">
        <v>3180</v>
      </c>
      <c r="H749" s="17" t="s">
        <v>3181</v>
      </c>
      <c r="I749" s="17" t="s">
        <v>3181</v>
      </c>
      <c r="J749" s="17" t="s">
        <v>3181</v>
      </c>
      <c r="K749" s="27" t="s">
        <v>3182</v>
      </c>
      <c r="L749" s="55">
        <v>1.25</v>
      </c>
      <c r="M749" s="28" t="s">
        <v>32</v>
      </c>
      <c r="N749" s="14">
        <v>18325</v>
      </c>
      <c r="O749" s="70" t="s">
        <v>3183</v>
      </c>
      <c r="P749" s="14" t="s">
        <v>34</v>
      </c>
      <c r="Q749" s="70" t="s">
        <v>3184</v>
      </c>
    </row>
    <row r="750" s="3" customFormat="1" ht="129" customHeight="1" spans="1:17">
      <c r="A750" s="14" t="s">
        <v>22</v>
      </c>
      <c r="B750" s="14" t="s">
        <v>23</v>
      </c>
      <c r="C750" s="56" t="s">
        <v>3185</v>
      </c>
      <c r="D750" s="14" t="s">
        <v>25</v>
      </c>
      <c r="E750" s="14" t="s">
        <v>26</v>
      </c>
      <c r="F750" s="56" t="s">
        <v>3186</v>
      </c>
      <c r="G750" s="17" t="s">
        <v>3180</v>
      </c>
      <c r="H750" s="17" t="s">
        <v>3181</v>
      </c>
      <c r="I750" s="17" t="s">
        <v>3181</v>
      </c>
      <c r="J750" s="17" t="s">
        <v>3181</v>
      </c>
      <c r="K750" s="27" t="s">
        <v>3187</v>
      </c>
      <c r="L750" s="55">
        <v>3.75</v>
      </c>
      <c r="M750" s="28" t="s">
        <v>32</v>
      </c>
      <c r="N750" s="14">
        <v>31676</v>
      </c>
      <c r="O750" s="70" t="s">
        <v>3188</v>
      </c>
      <c r="P750" s="14" t="s">
        <v>34</v>
      </c>
      <c r="Q750" s="70" t="s">
        <v>3189</v>
      </c>
    </row>
    <row r="751" s="3" customFormat="1" ht="164" customHeight="1" spans="1:17">
      <c r="A751" s="14" t="s">
        <v>22</v>
      </c>
      <c r="B751" s="14" t="s">
        <v>23</v>
      </c>
      <c r="C751" s="56" t="s">
        <v>3190</v>
      </c>
      <c r="D751" s="14" t="s">
        <v>25</v>
      </c>
      <c r="E751" s="14" t="s">
        <v>26</v>
      </c>
      <c r="F751" s="56" t="s">
        <v>3191</v>
      </c>
      <c r="G751" s="17" t="s">
        <v>3180</v>
      </c>
      <c r="H751" s="17" t="s">
        <v>3181</v>
      </c>
      <c r="I751" s="17" t="s">
        <v>3181</v>
      </c>
      <c r="J751" s="17" t="s">
        <v>3181</v>
      </c>
      <c r="K751" s="27" t="s">
        <v>3192</v>
      </c>
      <c r="L751" s="55">
        <v>21.2</v>
      </c>
      <c r="M751" s="28" t="s">
        <v>32</v>
      </c>
      <c r="N751" s="14">
        <v>32250</v>
      </c>
      <c r="O751" s="70" t="s">
        <v>3193</v>
      </c>
      <c r="P751" s="14" t="s">
        <v>34</v>
      </c>
      <c r="Q751" s="70" t="s">
        <v>3194</v>
      </c>
    </row>
    <row r="752" s="3" customFormat="1" ht="132" customHeight="1" spans="1:17">
      <c r="A752" s="14" t="s">
        <v>22</v>
      </c>
      <c r="B752" s="14" t="s">
        <v>23</v>
      </c>
      <c r="C752" s="56" t="s">
        <v>3195</v>
      </c>
      <c r="D752" s="14" t="s">
        <v>25</v>
      </c>
      <c r="E752" s="14" t="s">
        <v>26</v>
      </c>
      <c r="F752" s="56" t="s">
        <v>3196</v>
      </c>
      <c r="G752" s="17" t="s">
        <v>3180</v>
      </c>
      <c r="H752" s="17" t="s">
        <v>3181</v>
      </c>
      <c r="I752" s="17" t="s">
        <v>3181</v>
      </c>
      <c r="J752" s="17" t="s">
        <v>3181</v>
      </c>
      <c r="K752" s="27" t="s">
        <v>3197</v>
      </c>
      <c r="L752" s="55">
        <v>2.97</v>
      </c>
      <c r="M752" s="28" t="s">
        <v>32</v>
      </c>
      <c r="N752" s="14">
        <v>42462</v>
      </c>
      <c r="O752" s="70" t="s">
        <v>3198</v>
      </c>
      <c r="P752" s="14" t="s">
        <v>34</v>
      </c>
      <c r="Q752" s="70" t="s">
        <v>3199</v>
      </c>
    </row>
    <row r="753" s="3" customFormat="1" ht="154" customHeight="1" spans="1:17">
      <c r="A753" s="14" t="s">
        <v>22</v>
      </c>
      <c r="B753" s="14" t="s">
        <v>23</v>
      </c>
      <c r="C753" s="56" t="s">
        <v>3200</v>
      </c>
      <c r="D753" s="14" t="s">
        <v>25</v>
      </c>
      <c r="E753" s="14" t="s">
        <v>26</v>
      </c>
      <c r="F753" s="56" t="s">
        <v>3201</v>
      </c>
      <c r="G753" s="17" t="s">
        <v>3180</v>
      </c>
      <c r="H753" s="17" t="s">
        <v>3181</v>
      </c>
      <c r="I753" s="17" t="s">
        <v>3181</v>
      </c>
      <c r="J753" s="17" t="s">
        <v>3181</v>
      </c>
      <c r="K753" s="27" t="s">
        <v>3202</v>
      </c>
      <c r="L753" s="55">
        <v>115.72</v>
      </c>
      <c r="M753" s="28" t="s">
        <v>32</v>
      </c>
      <c r="N753" s="14">
        <v>60496</v>
      </c>
      <c r="O753" s="70" t="s">
        <v>3203</v>
      </c>
      <c r="P753" s="14" t="s">
        <v>34</v>
      </c>
      <c r="Q753" s="70" t="s">
        <v>3204</v>
      </c>
    </row>
    <row r="754" s="3" customFormat="1" ht="170" customHeight="1" spans="1:17">
      <c r="A754" s="14" t="s">
        <v>22</v>
      </c>
      <c r="B754" s="14" t="s">
        <v>23</v>
      </c>
      <c r="C754" s="56" t="s">
        <v>3205</v>
      </c>
      <c r="D754" s="14" t="s">
        <v>25</v>
      </c>
      <c r="E754" s="14" t="s">
        <v>26</v>
      </c>
      <c r="F754" s="56" t="s">
        <v>3206</v>
      </c>
      <c r="G754" s="17" t="s">
        <v>3180</v>
      </c>
      <c r="H754" s="17" t="s">
        <v>3181</v>
      </c>
      <c r="I754" s="17" t="s">
        <v>3181</v>
      </c>
      <c r="J754" s="17" t="s">
        <v>3181</v>
      </c>
      <c r="K754" s="27" t="s">
        <v>3207</v>
      </c>
      <c r="L754" s="55">
        <v>35.27</v>
      </c>
      <c r="M754" s="28" t="s">
        <v>32</v>
      </c>
      <c r="N754" s="14">
        <v>29987</v>
      </c>
      <c r="O754" s="70" t="s">
        <v>3208</v>
      </c>
      <c r="P754" s="14" t="s">
        <v>34</v>
      </c>
      <c r="Q754" s="70" t="s">
        <v>3209</v>
      </c>
    </row>
    <row r="755" s="3" customFormat="1" ht="132" customHeight="1" spans="1:17">
      <c r="A755" s="14" t="s">
        <v>22</v>
      </c>
      <c r="B755" s="14" t="s">
        <v>23</v>
      </c>
      <c r="C755" s="56" t="s">
        <v>3210</v>
      </c>
      <c r="D755" s="14" t="s">
        <v>25</v>
      </c>
      <c r="E755" s="14" t="s">
        <v>26</v>
      </c>
      <c r="F755" s="56" t="s">
        <v>3211</v>
      </c>
      <c r="G755" s="17" t="s">
        <v>3180</v>
      </c>
      <c r="H755" s="17" t="s">
        <v>3181</v>
      </c>
      <c r="I755" s="17" t="s">
        <v>3181</v>
      </c>
      <c r="J755" s="17" t="s">
        <v>3181</v>
      </c>
      <c r="K755" s="27" t="s">
        <v>3212</v>
      </c>
      <c r="L755" s="55">
        <v>18.97</v>
      </c>
      <c r="M755" s="28" t="s">
        <v>32</v>
      </c>
      <c r="N755" s="14">
        <v>3098</v>
      </c>
      <c r="O755" s="70" t="s">
        <v>3213</v>
      </c>
      <c r="P755" s="14" t="s">
        <v>34</v>
      </c>
      <c r="Q755" s="70" t="s">
        <v>3214</v>
      </c>
    </row>
    <row r="756" s="3" customFormat="1" ht="137" customHeight="1" spans="1:17">
      <c r="A756" s="14" t="s">
        <v>22</v>
      </c>
      <c r="B756" s="14" t="s">
        <v>23</v>
      </c>
      <c r="C756" s="56" t="s">
        <v>3215</v>
      </c>
      <c r="D756" s="14" t="s">
        <v>25</v>
      </c>
      <c r="E756" s="14" t="s">
        <v>26</v>
      </c>
      <c r="F756" s="56" t="s">
        <v>3216</v>
      </c>
      <c r="G756" s="17" t="s">
        <v>3180</v>
      </c>
      <c r="H756" s="17" t="s">
        <v>3181</v>
      </c>
      <c r="I756" s="17" t="s">
        <v>3181</v>
      </c>
      <c r="J756" s="17" t="s">
        <v>3181</v>
      </c>
      <c r="K756" s="27" t="s">
        <v>3217</v>
      </c>
      <c r="L756" s="55">
        <v>9.91</v>
      </c>
      <c r="M756" s="28" t="s">
        <v>32</v>
      </c>
      <c r="N756" s="14">
        <v>21411</v>
      </c>
      <c r="O756" s="70" t="s">
        <v>3218</v>
      </c>
      <c r="P756" s="14" t="s">
        <v>34</v>
      </c>
      <c r="Q756" s="70" t="s">
        <v>3219</v>
      </c>
    </row>
    <row r="757" s="3" customFormat="1" ht="152" customHeight="1" spans="1:17">
      <c r="A757" s="14" t="s">
        <v>22</v>
      </c>
      <c r="B757" s="14" t="s">
        <v>23</v>
      </c>
      <c r="C757" s="56" t="s">
        <v>3220</v>
      </c>
      <c r="D757" s="14" t="s">
        <v>25</v>
      </c>
      <c r="E757" s="14" t="s">
        <v>26</v>
      </c>
      <c r="F757" s="56" t="s">
        <v>3221</v>
      </c>
      <c r="G757" s="17" t="s">
        <v>3180</v>
      </c>
      <c r="H757" s="17" t="s">
        <v>3181</v>
      </c>
      <c r="I757" s="17" t="s">
        <v>3181</v>
      </c>
      <c r="J757" s="17" t="s">
        <v>3181</v>
      </c>
      <c r="K757" s="27" t="s">
        <v>3222</v>
      </c>
      <c r="L757" s="55">
        <v>33.65</v>
      </c>
      <c r="M757" s="28" t="s">
        <v>32</v>
      </c>
      <c r="N757" s="14">
        <v>36686</v>
      </c>
      <c r="O757" s="70" t="s">
        <v>3223</v>
      </c>
      <c r="P757" s="14" t="s">
        <v>34</v>
      </c>
      <c r="Q757" s="70" t="s">
        <v>3224</v>
      </c>
    </row>
    <row r="758" s="3" customFormat="1" ht="136" customHeight="1" spans="1:17">
      <c r="A758" s="14" t="s">
        <v>22</v>
      </c>
      <c r="B758" s="14" t="s">
        <v>23</v>
      </c>
      <c r="C758" s="56" t="s">
        <v>3225</v>
      </c>
      <c r="D758" s="14" t="s">
        <v>25</v>
      </c>
      <c r="E758" s="14" t="s">
        <v>26</v>
      </c>
      <c r="F758" s="57" t="s">
        <v>3226</v>
      </c>
      <c r="G758" s="17" t="s">
        <v>3180</v>
      </c>
      <c r="H758" s="17" t="s">
        <v>3181</v>
      </c>
      <c r="I758" s="17" t="s">
        <v>3181</v>
      </c>
      <c r="J758" s="17" t="s">
        <v>3181</v>
      </c>
      <c r="K758" s="77" t="s">
        <v>3227</v>
      </c>
      <c r="L758" s="55">
        <v>152.09</v>
      </c>
      <c r="M758" s="28" t="s">
        <v>32</v>
      </c>
      <c r="N758" s="14">
        <v>2869</v>
      </c>
      <c r="O758" s="70" t="s">
        <v>3228</v>
      </c>
      <c r="P758" s="14" t="s">
        <v>34</v>
      </c>
      <c r="Q758" s="70" t="s">
        <v>3229</v>
      </c>
    </row>
    <row r="759" s="3" customFormat="1" ht="140" customHeight="1" spans="1:17">
      <c r="A759" s="14" t="s">
        <v>22</v>
      </c>
      <c r="B759" s="14" t="s">
        <v>23</v>
      </c>
      <c r="C759" s="56" t="s">
        <v>3230</v>
      </c>
      <c r="D759" s="14" t="s">
        <v>25</v>
      </c>
      <c r="E759" s="14" t="s">
        <v>26</v>
      </c>
      <c r="F759" s="58" t="s">
        <v>3231</v>
      </c>
      <c r="G759" s="17" t="s">
        <v>3180</v>
      </c>
      <c r="H759" s="17" t="s">
        <v>3181</v>
      </c>
      <c r="I759" s="17" t="s">
        <v>3181</v>
      </c>
      <c r="J759" s="17" t="s">
        <v>3181</v>
      </c>
      <c r="K759" s="52" t="s">
        <v>3232</v>
      </c>
      <c r="L759" s="55">
        <v>119.81</v>
      </c>
      <c r="M759" s="28" t="s">
        <v>32</v>
      </c>
      <c r="N759" s="50">
        <v>1719</v>
      </c>
      <c r="O759" s="70" t="s">
        <v>3233</v>
      </c>
      <c r="P759" s="14" t="s">
        <v>34</v>
      </c>
      <c r="Q759" s="70" t="s">
        <v>3234</v>
      </c>
    </row>
    <row r="760" s="3" customFormat="1" ht="139" customHeight="1" spans="1:17">
      <c r="A760" s="14" t="s">
        <v>22</v>
      </c>
      <c r="B760" s="14" t="s">
        <v>23</v>
      </c>
      <c r="C760" s="56" t="s">
        <v>3235</v>
      </c>
      <c r="D760" s="14" t="s">
        <v>25</v>
      </c>
      <c r="E760" s="14" t="s">
        <v>26</v>
      </c>
      <c r="F760" s="58" t="s">
        <v>3236</v>
      </c>
      <c r="G760" s="17" t="s">
        <v>3180</v>
      </c>
      <c r="H760" s="17" t="s">
        <v>3181</v>
      </c>
      <c r="I760" s="17" t="s">
        <v>3181</v>
      </c>
      <c r="J760" s="17" t="s">
        <v>3181</v>
      </c>
      <c r="K760" s="52" t="s">
        <v>3237</v>
      </c>
      <c r="L760" s="67">
        <v>6.61</v>
      </c>
      <c r="M760" s="28" t="s">
        <v>32</v>
      </c>
      <c r="N760" s="50">
        <v>437</v>
      </c>
      <c r="O760" s="70" t="s">
        <v>3238</v>
      </c>
      <c r="P760" s="14" t="s">
        <v>34</v>
      </c>
      <c r="Q760" s="70" t="s">
        <v>3239</v>
      </c>
    </row>
    <row r="761" s="2" customFormat="1" ht="25" customHeight="1" spans="1:17">
      <c r="A761" s="12" t="s">
        <v>3240</v>
      </c>
      <c r="B761" s="12"/>
      <c r="C761" s="12"/>
      <c r="D761" s="12">
        <f>D762+D777</f>
        <v>15</v>
      </c>
      <c r="E761" s="12"/>
      <c r="F761" s="12"/>
      <c r="G761" s="12"/>
      <c r="H761" s="12"/>
      <c r="I761" s="12"/>
      <c r="J761" s="12"/>
      <c r="K761" s="25"/>
      <c r="L761" s="23">
        <f>L762+L777</f>
        <v>11494.49</v>
      </c>
      <c r="M761" s="12"/>
      <c r="N761" s="12"/>
      <c r="O761" s="25"/>
      <c r="P761" s="12"/>
      <c r="Q761" s="25"/>
    </row>
    <row r="762" s="1" customFormat="1" ht="26" customHeight="1" spans="1:17">
      <c r="A762" s="12" t="s">
        <v>3241</v>
      </c>
      <c r="B762" s="12"/>
      <c r="C762" s="12"/>
      <c r="D762" s="12">
        <v>14</v>
      </c>
      <c r="E762" s="12"/>
      <c r="F762" s="12"/>
      <c r="G762" s="12"/>
      <c r="H762" s="12"/>
      <c r="I762" s="12"/>
      <c r="J762" s="12"/>
      <c r="K762" s="25"/>
      <c r="L762" s="23">
        <f>SUM(L763:L776)</f>
        <v>10962.49</v>
      </c>
      <c r="M762" s="12"/>
      <c r="N762" s="91"/>
      <c r="O762" s="25"/>
      <c r="P762" s="12"/>
      <c r="Q762" s="25"/>
    </row>
    <row r="763" s="3" customFormat="1" ht="210" customHeight="1" spans="1:17">
      <c r="A763" s="26" t="s">
        <v>22</v>
      </c>
      <c r="B763" s="26" t="s">
        <v>23</v>
      </c>
      <c r="C763" s="26" t="s">
        <v>3242</v>
      </c>
      <c r="D763" s="26" t="s">
        <v>3243</v>
      </c>
      <c r="E763" s="26" t="s">
        <v>26</v>
      </c>
      <c r="F763" s="26" t="s">
        <v>3244</v>
      </c>
      <c r="G763" s="26" t="s">
        <v>3245</v>
      </c>
      <c r="H763" s="26" t="s">
        <v>3246</v>
      </c>
      <c r="I763" s="26" t="s">
        <v>30</v>
      </c>
      <c r="J763" s="26" t="s">
        <v>3247</v>
      </c>
      <c r="K763" s="77" t="s">
        <v>3248</v>
      </c>
      <c r="L763" s="55">
        <v>1167.57</v>
      </c>
      <c r="M763" s="26" t="s">
        <v>32</v>
      </c>
      <c r="N763" s="73">
        <v>4058</v>
      </c>
      <c r="O763" s="77" t="s">
        <v>3249</v>
      </c>
      <c r="P763" s="26" t="s">
        <v>34</v>
      </c>
      <c r="Q763" s="77" t="s">
        <v>3250</v>
      </c>
    </row>
    <row r="764" s="3" customFormat="1" ht="219" customHeight="1" spans="1:17">
      <c r="A764" s="26" t="s">
        <v>22</v>
      </c>
      <c r="B764" s="26" t="s">
        <v>23</v>
      </c>
      <c r="C764" s="26" t="s">
        <v>3251</v>
      </c>
      <c r="D764" s="26" t="s">
        <v>3243</v>
      </c>
      <c r="E764" s="26" t="s">
        <v>26</v>
      </c>
      <c r="F764" s="26" t="s">
        <v>3244</v>
      </c>
      <c r="G764" s="26" t="s">
        <v>3245</v>
      </c>
      <c r="H764" s="26" t="s">
        <v>3246</v>
      </c>
      <c r="I764" s="26" t="s">
        <v>30</v>
      </c>
      <c r="J764" s="26" t="s">
        <v>3247</v>
      </c>
      <c r="K764" s="77" t="s">
        <v>3252</v>
      </c>
      <c r="L764" s="55">
        <v>150</v>
      </c>
      <c r="M764" s="26" t="s">
        <v>32</v>
      </c>
      <c r="N764" s="73">
        <v>833</v>
      </c>
      <c r="O764" s="77" t="s">
        <v>3253</v>
      </c>
      <c r="P764" s="26" t="s">
        <v>34</v>
      </c>
      <c r="Q764" s="77" t="s">
        <v>3254</v>
      </c>
    </row>
    <row r="765" s="3" customFormat="1" ht="218" customHeight="1" spans="1:17">
      <c r="A765" s="26" t="s">
        <v>22</v>
      </c>
      <c r="B765" s="26" t="s">
        <v>23</v>
      </c>
      <c r="C765" s="26" t="s">
        <v>3255</v>
      </c>
      <c r="D765" s="26" t="s">
        <v>3243</v>
      </c>
      <c r="E765" s="26" t="s">
        <v>26</v>
      </c>
      <c r="F765" s="26" t="s">
        <v>3256</v>
      </c>
      <c r="G765" s="26" t="s">
        <v>3245</v>
      </c>
      <c r="H765" s="26" t="s">
        <v>3246</v>
      </c>
      <c r="I765" s="26" t="s">
        <v>30</v>
      </c>
      <c r="J765" s="26" t="s">
        <v>3257</v>
      </c>
      <c r="K765" s="77" t="s">
        <v>3258</v>
      </c>
      <c r="L765" s="55">
        <v>2000</v>
      </c>
      <c r="M765" s="26" t="s">
        <v>32</v>
      </c>
      <c r="N765" s="73">
        <v>9138</v>
      </c>
      <c r="O765" s="77" t="s">
        <v>3259</v>
      </c>
      <c r="P765" s="26" t="s">
        <v>34</v>
      </c>
      <c r="Q765" s="77" t="s">
        <v>3260</v>
      </c>
    </row>
    <row r="766" s="3" customFormat="1" ht="220" customHeight="1" spans="1:17">
      <c r="A766" s="26" t="s">
        <v>22</v>
      </c>
      <c r="B766" s="26" t="s">
        <v>23</v>
      </c>
      <c r="C766" s="26" t="s">
        <v>3261</v>
      </c>
      <c r="D766" s="26" t="s">
        <v>3243</v>
      </c>
      <c r="E766" s="26" t="s">
        <v>26</v>
      </c>
      <c r="F766" s="26" t="s">
        <v>3262</v>
      </c>
      <c r="G766" s="26" t="s">
        <v>3245</v>
      </c>
      <c r="H766" s="26" t="s">
        <v>3246</v>
      </c>
      <c r="I766" s="26" t="s">
        <v>165</v>
      </c>
      <c r="J766" s="26" t="s">
        <v>3263</v>
      </c>
      <c r="K766" s="77" t="s">
        <v>3264</v>
      </c>
      <c r="L766" s="55">
        <v>300</v>
      </c>
      <c r="M766" s="26" t="s">
        <v>32</v>
      </c>
      <c r="N766" s="26">
        <v>1656</v>
      </c>
      <c r="O766" s="77" t="s">
        <v>3265</v>
      </c>
      <c r="P766" s="26" t="s">
        <v>34</v>
      </c>
      <c r="Q766" s="77" t="s">
        <v>3266</v>
      </c>
    </row>
    <row r="767" s="3" customFormat="1" ht="214" customHeight="1" spans="1:17">
      <c r="A767" s="26" t="s">
        <v>22</v>
      </c>
      <c r="B767" s="26" t="s">
        <v>23</v>
      </c>
      <c r="C767" s="26" t="s">
        <v>3267</v>
      </c>
      <c r="D767" s="26" t="s">
        <v>3243</v>
      </c>
      <c r="E767" s="26" t="s">
        <v>26</v>
      </c>
      <c r="F767" s="26" t="s">
        <v>3268</v>
      </c>
      <c r="G767" s="26" t="s">
        <v>3245</v>
      </c>
      <c r="H767" s="26" t="s">
        <v>3246</v>
      </c>
      <c r="I767" s="26" t="s">
        <v>277</v>
      </c>
      <c r="J767" s="26" t="s">
        <v>3269</v>
      </c>
      <c r="K767" s="77" t="s">
        <v>3270</v>
      </c>
      <c r="L767" s="55">
        <v>200</v>
      </c>
      <c r="M767" s="26" t="s">
        <v>32</v>
      </c>
      <c r="N767" s="26">
        <v>1075</v>
      </c>
      <c r="O767" s="77" t="s">
        <v>3271</v>
      </c>
      <c r="P767" s="26" t="s">
        <v>34</v>
      </c>
      <c r="Q767" s="77" t="s">
        <v>3272</v>
      </c>
    </row>
    <row r="768" s="3" customFormat="1" ht="222" customHeight="1" spans="1:17">
      <c r="A768" s="26" t="s">
        <v>22</v>
      </c>
      <c r="B768" s="26" t="s">
        <v>23</v>
      </c>
      <c r="C768" s="26" t="s">
        <v>3273</v>
      </c>
      <c r="D768" s="26" t="s">
        <v>3243</v>
      </c>
      <c r="E768" s="26" t="s">
        <v>26</v>
      </c>
      <c r="F768" s="26" t="s">
        <v>1382</v>
      </c>
      <c r="G768" s="26" t="s">
        <v>3245</v>
      </c>
      <c r="H768" s="26" t="s">
        <v>3246</v>
      </c>
      <c r="I768" s="26" t="s">
        <v>420</v>
      </c>
      <c r="J768" s="26" t="s">
        <v>3274</v>
      </c>
      <c r="K768" s="77" t="s">
        <v>3275</v>
      </c>
      <c r="L768" s="55">
        <v>1500</v>
      </c>
      <c r="M768" s="26" t="s">
        <v>32</v>
      </c>
      <c r="N768" s="26">
        <v>14165</v>
      </c>
      <c r="O768" s="77" t="s">
        <v>3276</v>
      </c>
      <c r="P768" s="26" t="s">
        <v>34</v>
      </c>
      <c r="Q768" s="77" t="s">
        <v>3277</v>
      </c>
    </row>
    <row r="769" s="3" customFormat="1" ht="199" customHeight="1" spans="1:17">
      <c r="A769" s="26" t="s">
        <v>22</v>
      </c>
      <c r="B769" s="26" t="s">
        <v>23</v>
      </c>
      <c r="C769" s="26" t="s">
        <v>3278</v>
      </c>
      <c r="D769" s="26" t="s">
        <v>3243</v>
      </c>
      <c r="E769" s="26" t="s">
        <v>26</v>
      </c>
      <c r="F769" s="26" t="s">
        <v>425</v>
      </c>
      <c r="G769" s="26" t="s">
        <v>3245</v>
      </c>
      <c r="H769" s="26" t="s">
        <v>3246</v>
      </c>
      <c r="I769" s="26" t="s">
        <v>420</v>
      </c>
      <c r="J769" s="26" t="s">
        <v>3279</v>
      </c>
      <c r="K769" s="77" t="s">
        <v>3280</v>
      </c>
      <c r="L769" s="55">
        <v>80</v>
      </c>
      <c r="M769" s="26" t="s">
        <v>32</v>
      </c>
      <c r="N769" s="26">
        <v>1584</v>
      </c>
      <c r="O769" s="77" t="s">
        <v>3281</v>
      </c>
      <c r="P769" s="26" t="s">
        <v>34</v>
      </c>
      <c r="Q769" s="99" t="s">
        <v>3282</v>
      </c>
    </row>
    <row r="770" s="3" customFormat="1" ht="256" customHeight="1" spans="1:17">
      <c r="A770" s="26" t="s">
        <v>22</v>
      </c>
      <c r="B770" s="26" t="s">
        <v>23</v>
      </c>
      <c r="C770" s="26" t="s">
        <v>3283</v>
      </c>
      <c r="D770" s="26" t="s">
        <v>3243</v>
      </c>
      <c r="E770" s="26" t="s">
        <v>26</v>
      </c>
      <c r="F770" s="26" t="s">
        <v>3284</v>
      </c>
      <c r="G770" s="26" t="s">
        <v>3245</v>
      </c>
      <c r="H770" s="26" t="s">
        <v>3246</v>
      </c>
      <c r="I770" s="26" t="s">
        <v>504</v>
      </c>
      <c r="J770" s="26" t="s">
        <v>3285</v>
      </c>
      <c r="K770" s="94" t="s">
        <v>3286</v>
      </c>
      <c r="L770" s="55">
        <v>600</v>
      </c>
      <c r="M770" s="26" t="s">
        <v>32</v>
      </c>
      <c r="N770" s="26">
        <v>3834</v>
      </c>
      <c r="O770" s="77" t="s">
        <v>3287</v>
      </c>
      <c r="P770" s="26" t="s">
        <v>34</v>
      </c>
      <c r="Q770" s="77" t="s">
        <v>3288</v>
      </c>
    </row>
    <row r="771" s="3" customFormat="1" ht="218" customHeight="1" spans="1:17">
      <c r="A771" s="26" t="s">
        <v>22</v>
      </c>
      <c r="B771" s="26" t="s">
        <v>23</v>
      </c>
      <c r="C771" s="26" t="s">
        <v>3289</v>
      </c>
      <c r="D771" s="26" t="s">
        <v>3243</v>
      </c>
      <c r="E771" s="26" t="s">
        <v>26</v>
      </c>
      <c r="F771" s="26" t="s">
        <v>2433</v>
      </c>
      <c r="G771" s="26" t="s">
        <v>3245</v>
      </c>
      <c r="H771" s="26" t="s">
        <v>3246</v>
      </c>
      <c r="I771" s="26" t="s">
        <v>1113</v>
      </c>
      <c r="J771" s="26" t="s">
        <v>3290</v>
      </c>
      <c r="K771" s="77" t="s">
        <v>3291</v>
      </c>
      <c r="L771" s="55">
        <v>1600</v>
      </c>
      <c r="M771" s="26" t="s">
        <v>32</v>
      </c>
      <c r="N771" s="26">
        <v>6600</v>
      </c>
      <c r="O771" s="77" t="s">
        <v>3292</v>
      </c>
      <c r="P771" s="26" t="s">
        <v>34</v>
      </c>
      <c r="Q771" s="99" t="s">
        <v>3293</v>
      </c>
    </row>
    <row r="772" s="3" customFormat="1" ht="217" customHeight="1" spans="1:17">
      <c r="A772" s="26" t="s">
        <v>22</v>
      </c>
      <c r="B772" s="26" t="s">
        <v>23</v>
      </c>
      <c r="C772" s="26" t="s">
        <v>3294</v>
      </c>
      <c r="D772" s="26" t="s">
        <v>3243</v>
      </c>
      <c r="E772" s="26" t="s">
        <v>26</v>
      </c>
      <c r="F772" s="26" t="s">
        <v>1084</v>
      </c>
      <c r="G772" s="26" t="s">
        <v>3245</v>
      </c>
      <c r="H772" s="26" t="s">
        <v>3246</v>
      </c>
      <c r="I772" s="26" t="s">
        <v>1033</v>
      </c>
      <c r="J772" s="26" t="s">
        <v>3295</v>
      </c>
      <c r="K772" s="77" t="s">
        <v>3296</v>
      </c>
      <c r="L772" s="55">
        <v>431.96</v>
      </c>
      <c r="M772" s="26" t="s">
        <v>32</v>
      </c>
      <c r="N772" s="26">
        <v>4191</v>
      </c>
      <c r="O772" s="77" t="s">
        <v>3297</v>
      </c>
      <c r="P772" s="26" t="s">
        <v>34</v>
      </c>
      <c r="Q772" s="77" t="s">
        <v>3298</v>
      </c>
    </row>
    <row r="773" s="3" customFormat="1" ht="215" customHeight="1" spans="1:17">
      <c r="A773" s="26" t="s">
        <v>22</v>
      </c>
      <c r="B773" s="26" t="s">
        <v>23</v>
      </c>
      <c r="C773" s="26" t="s">
        <v>3299</v>
      </c>
      <c r="D773" s="26" t="s">
        <v>3243</v>
      </c>
      <c r="E773" s="26" t="s">
        <v>26</v>
      </c>
      <c r="F773" s="26" t="s">
        <v>2267</v>
      </c>
      <c r="G773" s="26" t="s">
        <v>3245</v>
      </c>
      <c r="H773" s="26" t="s">
        <v>3246</v>
      </c>
      <c r="I773" s="26" t="s">
        <v>1005</v>
      </c>
      <c r="J773" s="26" t="s">
        <v>3300</v>
      </c>
      <c r="K773" s="77" t="s">
        <v>3301</v>
      </c>
      <c r="L773" s="55">
        <v>195.04</v>
      </c>
      <c r="M773" s="26" t="s">
        <v>32</v>
      </c>
      <c r="N773" s="26">
        <v>403</v>
      </c>
      <c r="O773" s="77" t="s">
        <v>3302</v>
      </c>
      <c r="P773" s="26" t="s">
        <v>34</v>
      </c>
      <c r="Q773" s="77" t="s">
        <v>3303</v>
      </c>
    </row>
    <row r="774" s="3" customFormat="1" ht="214" customHeight="1" spans="1:17">
      <c r="A774" s="26" t="s">
        <v>22</v>
      </c>
      <c r="B774" s="26" t="s">
        <v>23</v>
      </c>
      <c r="C774" s="26" t="s">
        <v>3304</v>
      </c>
      <c r="D774" s="26" t="s">
        <v>3243</v>
      </c>
      <c r="E774" s="26" t="s">
        <v>26</v>
      </c>
      <c r="F774" s="26" t="s">
        <v>1294</v>
      </c>
      <c r="G774" s="26" t="s">
        <v>3245</v>
      </c>
      <c r="H774" s="26" t="s">
        <v>3246</v>
      </c>
      <c r="I774" s="26" t="s">
        <v>1246</v>
      </c>
      <c r="J774" s="26" t="s">
        <v>3305</v>
      </c>
      <c r="K774" s="77" t="s">
        <v>3306</v>
      </c>
      <c r="L774" s="55">
        <v>1737.92</v>
      </c>
      <c r="M774" s="26" t="s">
        <v>32</v>
      </c>
      <c r="N774" s="26">
        <v>15224</v>
      </c>
      <c r="O774" s="77" t="s">
        <v>3307</v>
      </c>
      <c r="P774" s="26" t="s">
        <v>34</v>
      </c>
      <c r="Q774" s="77" t="s">
        <v>3308</v>
      </c>
    </row>
    <row r="775" s="3" customFormat="1" ht="247" customHeight="1" spans="1:17">
      <c r="A775" s="26" t="s">
        <v>22</v>
      </c>
      <c r="B775" s="26" t="s">
        <v>23</v>
      </c>
      <c r="C775" s="26" t="s">
        <v>3309</v>
      </c>
      <c r="D775" s="26" t="s">
        <v>3243</v>
      </c>
      <c r="E775" s="26" t="s">
        <v>26</v>
      </c>
      <c r="F775" s="26" t="s">
        <v>3310</v>
      </c>
      <c r="G775" s="26" t="s">
        <v>3180</v>
      </c>
      <c r="H775" s="26" t="s">
        <v>3311</v>
      </c>
      <c r="I775" s="26" t="s">
        <v>619</v>
      </c>
      <c r="J775" s="26" t="s">
        <v>3312</v>
      </c>
      <c r="K775" s="77" t="s">
        <v>3313</v>
      </c>
      <c r="L775" s="55">
        <v>600</v>
      </c>
      <c r="M775" s="26" t="s">
        <v>32</v>
      </c>
      <c r="N775" s="26">
        <v>6168</v>
      </c>
      <c r="O775" s="77" t="s">
        <v>3314</v>
      </c>
      <c r="P775" s="26" t="s">
        <v>34</v>
      </c>
      <c r="Q775" s="77" t="s">
        <v>3315</v>
      </c>
    </row>
    <row r="776" s="3" customFormat="1" ht="226" customHeight="1" spans="1:17">
      <c r="A776" s="26" t="s">
        <v>22</v>
      </c>
      <c r="B776" s="26" t="s">
        <v>23</v>
      </c>
      <c r="C776" s="26" t="s">
        <v>3316</v>
      </c>
      <c r="D776" s="26" t="s">
        <v>3243</v>
      </c>
      <c r="E776" s="26" t="s">
        <v>26</v>
      </c>
      <c r="F776" s="26" t="s">
        <v>3317</v>
      </c>
      <c r="G776" s="26" t="s">
        <v>3180</v>
      </c>
      <c r="H776" s="26" t="s">
        <v>3246</v>
      </c>
      <c r="I776" s="26" t="s">
        <v>165</v>
      </c>
      <c r="J776" s="26" t="s">
        <v>3318</v>
      </c>
      <c r="K776" s="77" t="s">
        <v>3319</v>
      </c>
      <c r="L776" s="55">
        <v>400</v>
      </c>
      <c r="M776" s="55" t="s">
        <v>32</v>
      </c>
      <c r="N776" s="88">
        <v>2876</v>
      </c>
      <c r="O776" s="77" t="s">
        <v>3320</v>
      </c>
      <c r="P776" s="26" t="s">
        <v>34</v>
      </c>
      <c r="Q776" s="77" t="s">
        <v>3321</v>
      </c>
    </row>
    <row r="777" s="1" customFormat="1" ht="22" customHeight="1" spans="1:17">
      <c r="A777" s="12" t="s">
        <v>3322</v>
      </c>
      <c r="B777" s="12"/>
      <c r="C777" s="12"/>
      <c r="D777" s="12">
        <v>1</v>
      </c>
      <c r="E777" s="12"/>
      <c r="F777" s="12"/>
      <c r="G777" s="92"/>
      <c r="H777" s="12"/>
      <c r="I777" s="23"/>
      <c r="J777" s="23"/>
      <c r="K777" s="95"/>
      <c r="L777" s="23">
        <f>L778</f>
        <v>532</v>
      </c>
      <c r="M777" s="23"/>
      <c r="N777" s="12"/>
      <c r="O777" s="25"/>
      <c r="P777" s="12"/>
      <c r="Q777" s="25"/>
    </row>
    <row r="778" s="3" customFormat="1" ht="72" customHeight="1" spans="1:17">
      <c r="A778" s="26" t="s">
        <v>22</v>
      </c>
      <c r="B778" s="26" t="s">
        <v>23</v>
      </c>
      <c r="C778" s="26" t="s">
        <v>3323</v>
      </c>
      <c r="D778" s="26" t="s">
        <v>3324</v>
      </c>
      <c r="E778" s="26" t="s">
        <v>26</v>
      </c>
      <c r="F778" s="26" t="s">
        <v>23</v>
      </c>
      <c r="G778" s="26" t="s">
        <v>3325</v>
      </c>
      <c r="H778" s="26" t="s">
        <v>3326</v>
      </c>
      <c r="I778" s="26" t="s">
        <v>3327</v>
      </c>
      <c r="J778" s="26" t="s">
        <v>3327</v>
      </c>
      <c r="K778" s="77" t="s">
        <v>3328</v>
      </c>
      <c r="L778" s="55">
        <v>532</v>
      </c>
      <c r="M778" s="55" t="s">
        <v>32</v>
      </c>
      <c r="N778" s="88">
        <v>3500</v>
      </c>
      <c r="O778" s="77" t="s">
        <v>3329</v>
      </c>
      <c r="P778" s="26" t="s">
        <v>34</v>
      </c>
      <c r="Q778" s="77" t="s">
        <v>3330</v>
      </c>
    </row>
    <row r="779" s="2" customFormat="1" ht="21" customHeight="1" spans="1:17">
      <c r="A779" s="12" t="s">
        <v>3331</v>
      </c>
      <c r="B779" s="12"/>
      <c r="C779" s="12"/>
      <c r="D779" s="12">
        <v>1</v>
      </c>
      <c r="E779" s="12"/>
      <c r="F779" s="12"/>
      <c r="G779" s="12"/>
      <c r="H779" s="12"/>
      <c r="I779" s="12"/>
      <c r="J779" s="12"/>
      <c r="K779" s="25"/>
      <c r="L779" s="23">
        <f>SUM(L780:L780)</f>
        <v>570.15</v>
      </c>
      <c r="M779" s="12"/>
      <c r="N779" s="12"/>
      <c r="O779" s="25"/>
      <c r="P779" s="12"/>
      <c r="Q779" s="25"/>
    </row>
    <row r="780" s="3" customFormat="1" ht="103" customHeight="1" spans="1:17">
      <c r="A780" s="26" t="s">
        <v>22</v>
      </c>
      <c r="B780" s="26" t="s">
        <v>23</v>
      </c>
      <c r="C780" s="26" t="s">
        <v>3332</v>
      </c>
      <c r="D780" s="26" t="s">
        <v>3333</v>
      </c>
      <c r="E780" s="26" t="s">
        <v>26</v>
      </c>
      <c r="F780" s="26" t="s">
        <v>23</v>
      </c>
      <c r="G780" s="26" t="s">
        <v>3325</v>
      </c>
      <c r="H780" s="26" t="s">
        <v>3326</v>
      </c>
      <c r="I780" s="26" t="s">
        <v>3327</v>
      </c>
      <c r="J780" s="26" t="s">
        <v>3327</v>
      </c>
      <c r="K780" s="77" t="s">
        <v>3334</v>
      </c>
      <c r="L780" s="55">
        <v>570.15</v>
      </c>
      <c r="M780" s="55" t="s">
        <v>32</v>
      </c>
      <c r="N780" s="88">
        <v>3530</v>
      </c>
      <c r="O780" s="77" t="s">
        <v>3335</v>
      </c>
      <c r="P780" s="26" t="s">
        <v>34</v>
      </c>
      <c r="Q780" s="77" t="s">
        <v>3336</v>
      </c>
    </row>
    <row r="781" s="2" customFormat="1" ht="20" customHeight="1" spans="1:17">
      <c r="A781" s="12" t="s">
        <v>3337</v>
      </c>
      <c r="B781" s="12"/>
      <c r="C781" s="12"/>
      <c r="D781" s="12">
        <v>2</v>
      </c>
      <c r="E781" s="12"/>
      <c r="F781" s="12"/>
      <c r="G781" s="12"/>
      <c r="H781" s="12"/>
      <c r="I781" s="12"/>
      <c r="J781" s="12"/>
      <c r="K781" s="25"/>
      <c r="L781" s="23">
        <f>SUM(L782:L783)</f>
        <v>175.51</v>
      </c>
      <c r="M781" s="12"/>
      <c r="N781" s="12"/>
      <c r="O781" s="25"/>
      <c r="P781" s="12"/>
      <c r="Q781" s="25"/>
    </row>
    <row r="782" s="3" customFormat="1" ht="104" customHeight="1" spans="1:17">
      <c r="A782" s="26" t="s">
        <v>22</v>
      </c>
      <c r="B782" s="26" t="s">
        <v>23</v>
      </c>
      <c r="C782" s="26" t="s">
        <v>3338</v>
      </c>
      <c r="D782" s="26" t="s">
        <v>3339</v>
      </c>
      <c r="E782" s="26" t="s">
        <v>26</v>
      </c>
      <c r="F782" s="26" t="s">
        <v>23</v>
      </c>
      <c r="G782" s="26" t="s">
        <v>3325</v>
      </c>
      <c r="H782" s="26" t="s">
        <v>3326</v>
      </c>
      <c r="I782" s="26" t="s">
        <v>3327</v>
      </c>
      <c r="J782" s="26" t="s">
        <v>3327</v>
      </c>
      <c r="K782" s="77" t="s">
        <v>3340</v>
      </c>
      <c r="L782" s="55">
        <v>41.53</v>
      </c>
      <c r="M782" s="55" t="s">
        <v>32</v>
      </c>
      <c r="N782" s="88">
        <v>208</v>
      </c>
      <c r="O782" s="77" t="s">
        <v>3341</v>
      </c>
      <c r="P782" s="26" t="s">
        <v>34</v>
      </c>
      <c r="Q782" s="77" t="s">
        <v>3342</v>
      </c>
    </row>
    <row r="783" s="3" customFormat="1" ht="90" customHeight="1" spans="1:17">
      <c r="A783" s="26" t="s">
        <v>22</v>
      </c>
      <c r="B783" s="26" t="s">
        <v>23</v>
      </c>
      <c r="C783" s="73" t="s">
        <v>3343</v>
      </c>
      <c r="D783" s="26" t="s">
        <v>3344</v>
      </c>
      <c r="E783" s="26" t="s">
        <v>26</v>
      </c>
      <c r="F783" s="26" t="s">
        <v>23</v>
      </c>
      <c r="G783" s="26" t="s">
        <v>3345</v>
      </c>
      <c r="H783" s="26" t="s">
        <v>3326</v>
      </c>
      <c r="I783" s="26" t="s">
        <v>3326</v>
      </c>
      <c r="J783" s="26" t="s">
        <v>3327</v>
      </c>
      <c r="K783" s="77" t="s">
        <v>3346</v>
      </c>
      <c r="L783" s="55">
        <f>106.8+27.18</f>
        <v>133.98</v>
      </c>
      <c r="M783" s="55" t="s">
        <v>32</v>
      </c>
      <c r="N783" s="88">
        <f>1780+453</f>
        <v>2233</v>
      </c>
      <c r="O783" s="77" t="s">
        <v>3347</v>
      </c>
      <c r="P783" s="26" t="s">
        <v>34</v>
      </c>
      <c r="Q783" s="77" t="s">
        <v>3348</v>
      </c>
    </row>
    <row r="784" s="2" customFormat="1" ht="24" customHeight="1" spans="1:17">
      <c r="A784" s="12" t="s">
        <v>3349</v>
      </c>
      <c r="B784" s="12"/>
      <c r="C784" s="12"/>
      <c r="D784" s="12">
        <v>2</v>
      </c>
      <c r="E784" s="12"/>
      <c r="F784" s="12"/>
      <c r="G784" s="12"/>
      <c r="H784" s="12"/>
      <c r="I784" s="12"/>
      <c r="J784" s="12"/>
      <c r="K784" s="25"/>
      <c r="L784" s="23">
        <f>SUM(L785:L786)</f>
        <v>357.98</v>
      </c>
      <c r="M784" s="12"/>
      <c r="N784" s="12"/>
      <c r="O784" s="25"/>
      <c r="P784" s="12"/>
      <c r="Q784" s="25"/>
    </row>
    <row r="785" s="3" customFormat="1" ht="77" customHeight="1" spans="1:17">
      <c r="A785" s="26" t="s">
        <v>22</v>
      </c>
      <c r="B785" s="26" t="s">
        <v>23</v>
      </c>
      <c r="C785" s="26" t="s">
        <v>3350</v>
      </c>
      <c r="D785" s="26" t="s">
        <v>3351</v>
      </c>
      <c r="E785" s="26" t="s">
        <v>26</v>
      </c>
      <c r="F785" s="26" t="s">
        <v>23</v>
      </c>
      <c r="G785" s="26" t="s">
        <v>3352</v>
      </c>
      <c r="H785" s="26" t="s">
        <v>3353</v>
      </c>
      <c r="I785" s="26" t="s">
        <v>3353</v>
      </c>
      <c r="J785" s="26" t="s">
        <v>3354</v>
      </c>
      <c r="K785" s="77" t="s">
        <v>3355</v>
      </c>
      <c r="L785" s="55">
        <f>298.98+27+2</f>
        <v>327.98</v>
      </c>
      <c r="M785" s="26" t="s">
        <v>32</v>
      </c>
      <c r="N785" s="26">
        <v>27861</v>
      </c>
      <c r="O785" s="77" t="s">
        <v>3356</v>
      </c>
      <c r="P785" s="96" t="s">
        <v>34</v>
      </c>
      <c r="Q785" s="77" t="s">
        <v>3357</v>
      </c>
    </row>
    <row r="786" s="3" customFormat="1" ht="367" customHeight="1" spans="1:17">
      <c r="A786" s="26" t="s">
        <v>22</v>
      </c>
      <c r="B786" s="26" t="s">
        <v>23</v>
      </c>
      <c r="C786" s="73" t="s">
        <v>3358</v>
      </c>
      <c r="D786" s="26" t="s">
        <v>3351</v>
      </c>
      <c r="E786" s="26" t="s">
        <v>26</v>
      </c>
      <c r="F786" s="93" t="s">
        <v>3359</v>
      </c>
      <c r="G786" s="26" t="s">
        <v>3360</v>
      </c>
      <c r="H786" s="26" t="s">
        <v>3361</v>
      </c>
      <c r="I786" s="26" t="s">
        <v>3361</v>
      </c>
      <c r="J786" s="97" t="s">
        <v>3362</v>
      </c>
      <c r="K786" s="77" t="s">
        <v>3363</v>
      </c>
      <c r="L786" s="55">
        <v>30</v>
      </c>
      <c r="M786" s="55" t="s">
        <v>32</v>
      </c>
      <c r="N786" s="26">
        <v>9329</v>
      </c>
      <c r="O786" s="98" t="s">
        <v>3364</v>
      </c>
      <c r="P786" s="26" t="s">
        <v>34</v>
      </c>
      <c r="Q786" s="76" t="s">
        <v>3365</v>
      </c>
    </row>
  </sheetData>
  <mergeCells count="17">
    <mergeCell ref="A1:Q1"/>
    <mergeCell ref="A2:Q2"/>
    <mergeCell ref="A4:C4"/>
    <mergeCell ref="A5:C5"/>
    <mergeCell ref="A6:C6"/>
    <mergeCell ref="A242:C242"/>
    <mergeCell ref="A598:C598"/>
    <mergeCell ref="A613:C613"/>
    <mergeCell ref="A736:C736"/>
    <mergeCell ref="A742:C742"/>
    <mergeCell ref="A748:C748"/>
    <mergeCell ref="A761:C761"/>
    <mergeCell ref="A762:C762"/>
    <mergeCell ref="A777:C777"/>
    <mergeCell ref="A779:C779"/>
    <mergeCell ref="A781:C781"/>
    <mergeCell ref="A784:C784"/>
  </mergeCells>
  <conditionalFormatting sqref="F243">
    <cfRule type="duplicateValues" dxfId="0" priority="1173"/>
  </conditionalFormatting>
  <conditionalFormatting sqref="F244">
    <cfRule type="duplicateValues" dxfId="0" priority="1171"/>
  </conditionalFormatting>
  <conditionalFormatting sqref="F245">
    <cfRule type="duplicateValues" dxfId="0" priority="1169"/>
  </conditionalFormatting>
  <conditionalFormatting sqref="F246">
    <cfRule type="duplicateValues" dxfId="0" priority="1167"/>
  </conditionalFormatting>
  <conditionalFormatting sqref="F247">
    <cfRule type="duplicateValues" dxfId="0" priority="1165"/>
  </conditionalFormatting>
  <conditionalFormatting sqref="F248">
    <cfRule type="duplicateValues" dxfId="0" priority="1163"/>
  </conditionalFormatting>
  <conditionalFormatting sqref="F249">
    <cfRule type="duplicateValues" dxfId="0" priority="1161"/>
  </conditionalFormatting>
  <conditionalFormatting sqref="F250">
    <cfRule type="duplicateValues" dxfId="0" priority="1159"/>
  </conditionalFormatting>
  <conditionalFormatting sqref="F251">
    <cfRule type="duplicateValues" dxfId="0" priority="1157"/>
  </conditionalFormatting>
  <conditionalFormatting sqref="F252">
    <cfRule type="duplicateValues" dxfId="0" priority="1155"/>
  </conditionalFormatting>
  <conditionalFormatting sqref="F253">
    <cfRule type="duplicateValues" dxfId="0" priority="1153"/>
  </conditionalFormatting>
  <conditionalFormatting sqref="F254">
    <cfRule type="duplicateValues" dxfId="0" priority="1151"/>
  </conditionalFormatting>
  <conditionalFormatting sqref="F255">
    <cfRule type="duplicateValues" dxfId="0" priority="1143"/>
  </conditionalFormatting>
  <conditionalFormatting sqref="F256">
    <cfRule type="duplicateValues" dxfId="0" priority="1141"/>
  </conditionalFormatting>
  <conditionalFormatting sqref="F257">
    <cfRule type="duplicateValues" dxfId="0" priority="1139"/>
  </conditionalFormatting>
  <conditionalFormatting sqref="F258">
    <cfRule type="duplicateValues" dxfId="0" priority="1137"/>
  </conditionalFormatting>
  <conditionalFormatting sqref="F259">
    <cfRule type="duplicateValues" dxfId="0" priority="1135"/>
  </conditionalFormatting>
  <conditionalFormatting sqref="F260">
    <cfRule type="duplicateValues" dxfId="0" priority="1149"/>
  </conditionalFormatting>
  <conditionalFormatting sqref="F261">
    <cfRule type="duplicateValues" dxfId="0" priority="1147"/>
  </conditionalFormatting>
  <conditionalFormatting sqref="F262">
    <cfRule type="duplicateValues" dxfId="0" priority="1145"/>
  </conditionalFormatting>
  <conditionalFormatting sqref="F276">
    <cfRule type="duplicateValues" dxfId="0" priority="1133"/>
  </conditionalFormatting>
  <conditionalFormatting sqref="F277">
    <cfRule type="duplicateValues" dxfId="0" priority="1131"/>
  </conditionalFormatting>
  <conditionalFormatting sqref="F278">
    <cfRule type="duplicateValues" dxfId="0" priority="1129"/>
  </conditionalFormatting>
  <conditionalFormatting sqref="F279">
    <cfRule type="duplicateValues" dxfId="0" priority="1127"/>
  </conditionalFormatting>
  <conditionalFormatting sqref="F280">
    <cfRule type="duplicateValues" dxfId="0" priority="1125"/>
  </conditionalFormatting>
  <conditionalFormatting sqref="F281">
    <cfRule type="duplicateValues" dxfId="0" priority="1123"/>
  </conditionalFormatting>
  <conditionalFormatting sqref="F282">
    <cfRule type="duplicateValues" dxfId="0" priority="1121"/>
  </conditionalFormatting>
  <conditionalFormatting sqref="F283">
    <cfRule type="duplicateValues" dxfId="0" priority="1119"/>
  </conditionalFormatting>
  <conditionalFormatting sqref="F284">
    <cfRule type="duplicateValues" dxfId="0" priority="1117"/>
  </conditionalFormatting>
  <conditionalFormatting sqref="F285">
    <cfRule type="duplicateValues" dxfId="0" priority="1115"/>
  </conditionalFormatting>
  <conditionalFormatting sqref="F286">
    <cfRule type="duplicateValues" dxfId="0" priority="1113"/>
  </conditionalFormatting>
  <conditionalFormatting sqref="F287">
    <cfRule type="duplicateValues" dxfId="0" priority="1111"/>
  </conditionalFormatting>
  <conditionalFormatting sqref="F288">
    <cfRule type="duplicateValues" dxfId="0" priority="1109"/>
  </conditionalFormatting>
  <conditionalFormatting sqref="F289">
    <cfRule type="duplicateValues" dxfId="0" priority="1107"/>
  </conditionalFormatting>
  <conditionalFormatting sqref="F290">
    <cfRule type="duplicateValues" dxfId="0" priority="1105"/>
  </conditionalFormatting>
  <conditionalFormatting sqref="F291">
    <cfRule type="duplicateValues" dxfId="0" priority="1103"/>
  </conditionalFormatting>
  <conditionalFormatting sqref="F292">
    <cfRule type="duplicateValues" dxfId="0" priority="1101"/>
  </conditionalFormatting>
  <conditionalFormatting sqref="F293">
    <cfRule type="duplicateValues" dxfId="0" priority="1099"/>
  </conditionalFormatting>
  <conditionalFormatting sqref="F294">
    <cfRule type="duplicateValues" dxfId="0" priority="1097"/>
  </conditionalFormatting>
  <conditionalFormatting sqref="F295">
    <cfRule type="duplicateValues" dxfId="0" priority="1045"/>
  </conditionalFormatting>
  <conditionalFormatting sqref="F296">
    <cfRule type="duplicateValues" dxfId="0" priority="1095"/>
  </conditionalFormatting>
  <conditionalFormatting sqref="F297">
    <cfRule type="duplicateValues" dxfId="0" priority="1093"/>
  </conditionalFormatting>
  <conditionalFormatting sqref="F298">
    <cfRule type="duplicateValues" dxfId="0" priority="1091"/>
  </conditionalFormatting>
  <conditionalFormatting sqref="F299">
    <cfRule type="duplicateValues" dxfId="0" priority="1089"/>
  </conditionalFormatting>
  <conditionalFormatting sqref="F300">
    <cfRule type="duplicateValues" dxfId="0" priority="1087"/>
  </conditionalFormatting>
  <conditionalFormatting sqref="F301">
    <cfRule type="duplicateValues" dxfId="0" priority="1085"/>
  </conditionalFormatting>
  <conditionalFormatting sqref="F302">
    <cfRule type="duplicateValues" dxfId="0" priority="1083"/>
  </conditionalFormatting>
  <conditionalFormatting sqref="F303">
    <cfRule type="duplicateValues" dxfId="0" priority="1081"/>
  </conditionalFormatting>
  <conditionalFormatting sqref="F304">
    <cfRule type="duplicateValues" dxfId="0" priority="1079"/>
  </conditionalFormatting>
  <conditionalFormatting sqref="F305">
    <cfRule type="duplicateValues" dxfId="0" priority="1077"/>
  </conditionalFormatting>
  <conditionalFormatting sqref="F306">
    <cfRule type="duplicateValues" dxfId="0" priority="1075"/>
  </conditionalFormatting>
  <conditionalFormatting sqref="F307">
    <cfRule type="duplicateValues" dxfId="0" priority="1073"/>
  </conditionalFormatting>
  <conditionalFormatting sqref="F308">
    <cfRule type="duplicateValues" dxfId="0" priority="1071"/>
  </conditionalFormatting>
  <conditionalFormatting sqref="F309">
    <cfRule type="duplicateValues" dxfId="0" priority="1069"/>
  </conditionalFormatting>
  <conditionalFormatting sqref="F310">
    <cfRule type="duplicateValues" dxfId="0" priority="1067"/>
  </conditionalFormatting>
  <conditionalFormatting sqref="F311">
    <cfRule type="duplicateValues" dxfId="0" priority="1065"/>
  </conditionalFormatting>
  <conditionalFormatting sqref="F312">
    <cfRule type="duplicateValues" dxfId="0" priority="1063"/>
  </conditionalFormatting>
  <conditionalFormatting sqref="F313">
    <cfRule type="duplicateValues" dxfId="0" priority="1061"/>
  </conditionalFormatting>
  <conditionalFormatting sqref="F314">
    <cfRule type="duplicateValues" dxfId="0" priority="1059"/>
  </conditionalFormatting>
  <conditionalFormatting sqref="F315">
    <cfRule type="duplicateValues" dxfId="0" priority="1057"/>
  </conditionalFormatting>
  <conditionalFormatting sqref="F316">
    <cfRule type="duplicateValues" dxfId="0" priority="1055"/>
  </conditionalFormatting>
  <conditionalFormatting sqref="F317">
    <cfRule type="duplicateValues" dxfId="0" priority="1053"/>
  </conditionalFormatting>
  <conditionalFormatting sqref="F318">
    <cfRule type="duplicateValues" dxfId="0" priority="1051"/>
  </conditionalFormatting>
  <conditionalFormatting sqref="F319">
    <cfRule type="duplicateValues" dxfId="0" priority="1049"/>
  </conditionalFormatting>
  <conditionalFormatting sqref="F320">
    <cfRule type="duplicateValues" dxfId="0" priority="1047"/>
  </conditionalFormatting>
  <conditionalFormatting sqref="F321">
    <cfRule type="duplicateValues" dxfId="0" priority="1043"/>
  </conditionalFormatting>
  <conditionalFormatting sqref="F322">
    <cfRule type="duplicateValues" dxfId="0" priority="1041"/>
  </conditionalFormatting>
  <conditionalFormatting sqref="F323">
    <cfRule type="duplicateValues" dxfId="0" priority="1039"/>
  </conditionalFormatting>
  <conditionalFormatting sqref="F324">
    <cfRule type="duplicateValues" dxfId="0" priority="1037"/>
  </conditionalFormatting>
  <conditionalFormatting sqref="F325">
    <cfRule type="duplicateValues" dxfId="0" priority="1035"/>
  </conditionalFormatting>
  <conditionalFormatting sqref="F326">
    <cfRule type="duplicateValues" dxfId="0" priority="1033"/>
  </conditionalFormatting>
  <conditionalFormatting sqref="F327">
    <cfRule type="duplicateValues" dxfId="0" priority="1031"/>
  </conditionalFormatting>
  <conditionalFormatting sqref="F328">
    <cfRule type="duplicateValues" dxfId="0" priority="1029"/>
  </conditionalFormatting>
  <conditionalFormatting sqref="F329">
    <cfRule type="duplicateValues" dxfId="0" priority="1027"/>
  </conditionalFormatting>
  <conditionalFormatting sqref="F330">
    <cfRule type="duplicateValues" dxfId="0" priority="1025"/>
  </conditionalFormatting>
  <conditionalFormatting sqref="F331">
    <cfRule type="duplicateValues" dxfId="0" priority="1023"/>
  </conditionalFormatting>
  <conditionalFormatting sqref="F332">
    <cfRule type="duplicateValues" dxfId="0" priority="1021"/>
  </conditionalFormatting>
  <conditionalFormatting sqref="F333">
    <cfRule type="duplicateValues" dxfId="0" priority="1019"/>
  </conditionalFormatting>
  <conditionalFormatting sqref="F334">
    <cfRule type="duplicateValues" dxfId="0" priority="1017"/>
  </conditionalFormatting>
  <conditionalFormatting sqref="F335">
    <cfRule type="duplicateValues" dxfId="0" priority="1015"/>
  </conditionalFormatting>
  <conditionalFormatting sqref="F336">
    <cfRule type="duplicateValues" dxfId="0" priority="1013"/>
  </conditionalFormatting>
  <conditionalFormatting sqref="F337">
    <cfRule type="duplicateValues" dxfId="0" priority="1011"/>
  </conditionalFormatting>
  <conditionalFormatting sqref="F370">
    <cfRule type="duplicateValues" dxfId="0" priority="1005"/>
  </conditionalFormatting>
  <conditionalFormatting sqref="F371">
    <cfRule type="duplicateValues" dxfId="0" priority="1003"/>
  </conditionalFormatting>
  <conditionalFormatting sqref="F372">
    <cfRule type="duplicateValues" dxfId="0" priority="735"/>
  </conditionalFormatting>
  <conditionalFormatting sqref="F373">
    <cfRule type="duplicateValues" dxfId="0" priority="733"/>
  </conditionalFormatting>
  <conditionalFormatting sqref="F374">
    <cfRule type="duplicateValues" dxfId="0" priority="731"/>
  </conditionalFormatting>
  <conditionalFormatting sqref="F375">
    <cfRule type="duplicateValues" dxfId="0" priority="1001"/>
  </conditionalFormatting>
  <conditionalFormatting sqref="F376">
    <cfRule type="duplicateValues" dxfId="0" priority="999"/>
  </conditionalFormatting>
  <conditionalFormatting sqref="F377">
    <cfRule type="duplicateValues" dxfId="0" priority="998"/>
  </conditionalFormatting>
  <conditionalFormatting sqref="F378">
    <cfRule type="duplicateValues" dxfId="0" priority="993"/>
  </conditionalFormatting>
  <conditionalFormatting sqref="F379">
    <cfRule type="duplicateValues" dxfId="0" priority="991"/>
  </conditionalFormatting>
  <conditionalFormatting sqref="F381">
    <cfRule type="duplicateValues" dxfId="0" priority="987"/>
  </conditionalFormatting>
  <conditionalFormatting sqref="F382">
    <cfRule type="duplicateValues" dxfId="0" priority="985"/>
  </conditionalFormatting>
  <conditionalFormatting sqref="F383">
    <cfRule type="duplicateValues" dxfId="0" priority="983"/>
  </conditionalFormatting>
  <conditionalFormatting sqref="F385">
    <cfRule type="duplicateValues" dxfId="0" priority="981"/>
  </conditionalFormatting>
  <conditionalFormatting sqref="F386">
    <cfRule type="duplicateValues" dxfId="0" priority="979"/>
  </conditionalFormatting>
  <conditionalFormatting sqref="F387">
    <cfRule type="duplicateValues" dxfId="0" priority="977"/>
  </conditionalFormatting>
  <conditionalFormatting sqref="F388">
    <cfRule type="duplicateValues" dxfId="0" priority="975"/>
  </conditionalFormatting>
  <conditionalFormatting sqref="F389">
    <cfRule type="duplicateValues" dxfId="0" priority="974"/>
  </conditionalFormatting>
  <conditionalFormatting sqref="D390:F390">
    <cfRule type="duplicateValues" dxfId="0" priority="707"/>
  </conditionalFormatting>
  <conditionalFormatting sqref="K390">
    <cfRule type="duplicateValues" dxfId="0" priority="658"/>
  </conditionalFormatting>
  <conditionalFormatting sqref="L390">
    <cfRule type="duplicateValues" dxfId="0" priority="376"/>
  </conditionalFormatting>
  <conditionalFormatting sqref="O390">
    <cfRule type="duplicateValues" dxfId="0" priority="652"/>
  </conditionalFormatting>
  <conditionalFormatting sqref="Q390">
    <cfRule type="duplicateValues" dxfId="0" priority="649"/>
  </conditionalFormatting>
  <conditionalFormatting sqref="E409:F409">
    <cfRule type="duplicateValues" dxfId="0" priority="662"/>
  </conditionalFormatting>
  <conditionalFormatting sqref="K409">
    <cfRule type="duplicateValues" dxfId="0" priority="657"/>
  </conditionalFormatting>
  <conditionalFormatting sqref="L409">
    <cfRule type="duplicateValues" dxfId="0" priority="375"/>
  </conditionalFormatting>
  <conditionalFormatting sqref="N409">
    <cfRule type="duplicateValues" dxfId="0" priority="646"/>
  </conditionalFormatting>
  <conditionalFormatting sqref="O409">
    <cfRule type="duplicateValues" dxfId="0" priority="651"/>
  </conditionalFormatting>
  <conditionalFormatting sqref="E410:F410">
    <cfRule type="duplicateValues" dxfId="0" priority="661"/>
  </conditionalFormatting>
  <conditionalFormatting sqref="K410">
    <cfRule type="duplicateValues" dxfId="0" priority="656"/>
  </conditionalFormatting>
  <conditionalFormatting sqref="L410">
    <cfRule type="duplicateValues" dxfId="0" priority="374"/>
  </conditionalFormatting>
  <conditionalFormatting sqref="N410">
    <cfRule type="duplicateValues" dxfId="0" priority="645"/>
  </conditionalFormatting>
  <conditionalFormatting sqref="O410">
    <cfRule type="duplicateValues" dxfId="0" priority="650"/>
  </conditionalFormatting>
  <conditionalFormatting sqref="F411">
    <cfRule type="duplicateValues" dxfId="0" priority="973"/>
  </conditionalFormatting>
  <conditionalFormatting sqref="F412">
    <cfRule type="duplicateValues" dxfId="0" priority="971"/>
  </conditionalFormatting>
  <conditionalFormatting sqref="F413">
    <cfRule type="duplicateValues" dxfId="0" priority="970"/>
  </conditionalFormatting>
  <conditionalFormatting sqref="F414">
    <cfRule type="duplicateValues" dxfId="0" priority="969"/>
  </conditionalFormatting>
  <conditionalFormatting sqref="F415">
    <cfRule type="duplicateValues" dxfId="0" priority="968"/>
  </conditionalFormatting>
  <conditionalFormatting sqref="F416">
    <cfRule type="duplicateValues" dxfId="0" priority="967"/>
  </conditionalFormatting>
  <conditionalFormatting sqref="F417">
    <cfRule type="duplicateValues" dxfId="0" priority="966"/>
  </conditionalFormatting>
  <conditionalFormatting sqref="F418">
    <cfRule type="duplicateValues" dxfId="0" priority="965"/>
  </conditionalFormatting>
  <conditionalFormatting sqref="F419">
    <cfRule type="duplicateValues" dxfId="0" priority="964"/>
  </conditionalFormatting>
  <conditionalFormatting sqref="F420">
    <cfRule type="duplicateValues" dxfId="0" priority="963"/>
  </conditionalFormatting>
  <conditionalFormatting sqref="F421">
    <cfRule type="duplicateValues" dxfId="0" priority="962"/>
  </conditionalFormatting>
  <conditionalFormatting sqref="F422">
    <cfRule type="duplicateValues" dxfId="0" priority="961"/>
  </conditionalFormatting>
  <conditionalFormatting sqref="F423">
    <cfRule type="duplicateValues" dxfId="0" priority="960"/>
  </conditionalFormatting>
  <conditionalFormatting sqref="F424">
    <cfRule type="duplicateValues" dxfId="0" priority="959"/>
  </conditionalFormatting>
  <conditionalFormatting sqref="F425">
    <cfRule type="duplicateValues" dxfId="0" priority="958"/>
  </conditionalFormatting>
  <conditionalFormatting sqref="F426">
    <cfRule type="duplicateValues" dxfId="0" priority="957"/>
  </conditionalFormatting>
  <conditionalFormatting sqref="F447">
    <cfRule type="duplicateValues" dxfId="0" priority="937"/>
  </conditionalFormatting>
  <conditionalFormatting sqref="F448">
    <cfRule type="duplicateValues" dxfId="0" priority="935"/>
  </conditionalFormatting>
  <conditionalFormatting sqref="F449">
    <cfRule type="duplicateValues" dxfId="0" priority="728"/>
  </conditionalFormatting>
  <conditionalFormatting sqref="F450">
    <cfRule type="duplicateValues" dxfId="0" priority="726"/>
  </conditionalFormatting>
  <conditionalFormatting sqref="F451">
    <cfRule type="duplicateValues" dxfId="0" priority="725"/>
  </conditionalFormatting>
  <conditionalFormatting sqref="F452">
    <cfRule type="duplicateValues" dxfId="0" priority="723"/>
  </conditionalFormatting>
  <conditionalFormatting sqref="F453">
    <cfRule type="duplicateValues" dxfId="0" priority="933"/>
  </conditionalFormatting>
  <conditionalFormatting sqref="F454">
    <cfRule type="duplicateValues" dxfId="0" priority="931"/>
  </conditionalFormatting>
  <conditionalFormatting sqref="F455">
    <cfRule type="duplicateValues" dxfId="0" priority="929"/>
  </conditionalFormatting>
  <conditionalFormatting sqref="F456">
    <cfRule type="duplicateValues" dxfId="0" priority="927"/>
  </conditionalFormatting>
  <conditionalFormatting sqref="F457">
    <cfRule type="duplicateValues" dxfId="0" priority="925"/>
  </conditionalFormatting>
  <conditionalFormatting sqref="F458">
    <cfRule type="duplicateValues" dxfId="0" priority="923"/>
  </conditionalFormatting>
  <conditionalFormatting sqref="F460">
    <cfRule type="duplicateValues" dxfId="0" priority="921"/>
  </conditionalFormatting>
  <conditionalFormatting sqref="F461">
    <cfRule type="duplicateValues" dxfId="0" priority="919"/>
  </conditionalFormatting>
  <conditionalFormatting sqref="F462">
    <cfRule type="duplicateValues" dxfId="0" priority="917"/>
  </conditionalFormatting>
  <conditionalFormatting sqref="F463">
    <cfRule type="duplicateValues" dxfId="0" priority="915"/>
  </conditionalFormatting>
  <conditionalFormatting sqref="F464">
    <cfRule type="duplicateValues" dxfId="0" priority="913"/>
  </conditionalFormatting>
  <conditionalFormatting sqref="F466">
    <cfRule type="duplicateValues" dxfId="0" priority="911"/>
  </conditionalFormatting>
  <conditionalFormatting sqref="F467">
    <cfRule type="duplicateValues" dxfId="0" priority="908"/>
  </conditionalFormatting>
  <conditionalFormatting sqref="F468">
    <cfRule type="duplicateValues" dxfId="0" priority="906"/>
  </conditionalFormatting>
  <conditionalFormatting sqref="F469">
    <cfRule type="duplicateValues" dxfId="0" priority="904"/>
  </conditionalFormatting>
  <conditionalFormatting sqref="F470">
    <cfRule type="duplicateValues" dxfId="0" priority="758"/>
  </conditionalFormatting>
  <conditionalFormatting sqref="F471">
    <cfRule type="duplicateValues" dxfId="0" priority="903"/>
  </conditionalFormatting>
  <conditionalFormatting sqref="F472">
    <cfRule type="duplicateValues" dxfId="0" priority="901"/>
  </conditionalFormatting>
  <conditionalFormatting sqref="F473">
    <cfRule type="duplicateValues" dxfId="0" priority="899"/>
  </conditionalFormatting>
  <conditionalFormatting sqref="F474">
    <cfRule type="duplicateValues" dxfId="0" priority="897"/>
  </conditionalFormatting>
  <conditionalFormatting sqref="F475">
    <cfRule type="duplicateValues" dxfId="0" priority="895"/>
  </conditionalFormatting>
  <conditionalFormatting sqref="F476">
    <cfRule type="duplicateValues" dxfId="0" priority="893"/>
  </conditionalFormatting>
  <conditionalFormatting sqref="F477">
    <cfRule type="duplicateValues" dxfId="0" priority="891"/>
  </conditionalFormatting>
  <conditionalFormatting sqref="F478">
    <cfRule type="duplicateValues" dxfId="0" priority="889"/>
  </conditionalFormatting>
  <conditionalFormatting sqref="F479">
    <cfRule type="duplicateValues" dxfId="0" priority="887"/>
  </conditionalFormatting>
  <conditionalFormatting sqref="F480">
    <cfRule type="duplicateValues" dxfId="0" priority="885"/>
  </conditionalFormatting>
  <conditionalFormatting sqref="F481">
    <cfRule type="duplicateValues" dxfId="0" priority="883"/>
  </conditionalFormatting>
  <conditionalFormatting sqref="F482">
    <cfRule type="duplicateValues" dxfId="0" priority="881"/>
  </conditionalFormatting>
  <conditionalFormatting sqref="F483">
    <cfRule type="duplicateValues" dxfId="0" priority="879"/>
  </conditionalFormatting>
  <conditionalFormatting sqref="F484">
    <cfRule type="duplicateValues" dxfId="0" priority="877"/>
  </conditionalFormatting>
  <conditionalFormatting sqref="F485">
    <cfRule type="duplicateValues" dxfId="0" priority="875"/>
  </conditionalFormatting>
  <conditionalFormatting sqref="F486">
    <cfRule type="duplicateValues" dxfId="0" priority="874"/>
  </conditionalFormatting>
  <conditionalFormatting sqref="F487">
    <cfRule type="duplicateValues" dxfId="0" priority="873"/>
  </conditionalFormatting>
  <conditionalFormatting sqref="F488">
    <cfRule type="duplicateValues" dxfId="0" priority="872"/>
  </conditionalFormatting>
  <conditionalFormatting sqref="F489">
    <cfRule type="duplicateValues" dxfId="0" priority="871"/>
  </conditionalFormatting>
  <conditionalFormatting sqref="F490">
    <cfRule type="duplicateValues" dxfId="0" priority="870"/>
  </conditionalFormatting>
  <conditionalFormatting sqref="F491">
    <cfRule type="duplicateValues" dxfId="0" priority="869"/>
  </conditionalFormatting>
  <conditionalFormatting sqref="F492">
    <cfRule type="duplicateValues" dxfId="0" priority="868"/>
  </conditionalFormatting>
  <conditionalFormatting sqref="F493">
    <cfRule type="duplicateValues" dxfId="0" priority="867"/>
  </conditionalFormatting>
  <conditionalFormatting sqref="F494">
    <cfRule type="duplicateValues" dxfId="0" priority="866"/>
  </conditionalFormatting>
  <conditionalFormatting sqref="F495">
    <cfRule type="duplicateValues" dxfId="0" priority="865"/>
  </conditionalFormatting>
  <conditionalFormatting sqref="F496">
    <cfRule type="duplicateValues" dxfId="0" priority="864"/>
  </conditionalFormatting>
  <conditionalFormatting sqref="F497">
    <cfRule type="duplicateValues" dxfId="0" priority="863"/>
  </conditionalFormatting>
  <conditionalFormatting sqref="F498">
    <cfRule type="duplicateValues" dxfId="0" priority="862"/>
  </conditionalFormatting>
  <conditionalFormatting sqref="F499">
    <cfRule type="duplicateValues" dxfId="0" priority="861"/>
  </conditionalFormatting>
  <conditionalFormatting sqref="F500">
    <cfRule type="duplicateValues" dxfId="0" priority="860"/>
  </conditionalFormatting>
  <conditionalFormatting sqref="F501">
    <cfRule type="duplicateValues" dxfId="0" priority="859"/>
  </conditionalFormatting>
  <conditionalFormatting sqref="F502">
    <cfRule type="duplicateValues" dxfId="0" priority="841"/>
  </conditionalFormatting>
  <conditionalFormatting sqref="F503">
    <cfRule type="duplicateValues" dxfId="0" priority="840"/>
  </conditionalFormatting>
  <conditionalFormatting sqref="F504">
    <cfRule type="duplicateValues" dxfId="0" priority="837"/>
  </conditionalFormatting>
  <conditionalFormatting sqref="F505">
    <cfRule type="duplicateValues" dxfId="0" priority="456"/>
  </conditionalFormatting>
  <conditionalFormatting sqref="F506">
    <cfRule type="duplicateValues" dxfId="0" priority="835"/>
  </conditionalFormatting>
  <conditionalFormatting sqref="F507">
    <cfRule type="duplicateValues" dxfId="0" priority="721"/>
  </conditionalFormatting>
  <conditionalFormatting sqref="F508">
    <cfRule type="duplicateValues" dxfId="0" priority="719"/>
  </conditionalFormatting>
  <conditionalFormatting sqref="F509">
    <cfRule type="duplicateValues" dxfId="0" priority="833"/>
  </conditionalFormatting>
  <conditionalFormatting sqref="F510">
    <cfRule type="duplicateValues" dxfId="0" priority="831"/>
  </conditionalFormatting>
  <conditionalFormatting sqref="F511">
    <cfRule type="duplicateValues" dxfId="0" priority="829"/>
  </conditionalFormatting>
  <conditionalFormatting sqref="F512">
    <cfRule type="duplicateValues" dxfId="0" priority="827"/>
  </conditionalFormatting>
  <conditionalFormatting sqref="F513">
    <cfRule type="duplicateValues" dxfId="0" priority="825"/>
  </conditionalFormatting>
  <conditionalFormatting sqref="F514">
    <cfRule type="duplicateValues" dxfId="0" priority="823"/>
  </conditionalFormatting>
  <conditionalFormatting sqref="F515">
    <cfRule type="duplicateValues" dxfId="0" priority="821"/>
  </conditionalFormatting>
  <conditionalFormatting sqref="F516">
    <cfRule type="duplicateValues" dxfId="0" priority="819"/>
  </conditionalFormatting>
  <conditionalFormatting sqref="F517">
    <cfRule type="duplicateValues" dxfId="0" priority="817"/>
  </conditionalFormatting>
  <conditionalFormatting sqref="F535">
    <cfRule type="duplicateValues" dxfId="0" priority="717"/>
  </conditionalFormatting>
  <conditionalFormatting sqref="F536">
    <cfRule type="duplicateValues" dxfId="0" priority="715"/>
  </conditionalFormatting>
  <conditionalFormatting sqref="F537">
    <cfRule type="duplicateValues" dxfId="0" priority="713"/>
  </conditionalFormatting>
  <conditionalFormatting sqref="F538">
    <cfRule type="duplicateValues" dxfId="0" priority="711"/>
  </conditionalFormatting>
  <conditionalFormatting sqref="F539">
    <cfRule type="duplicateValues" dxfId="0" priority="761"/>
  </conditionalFormatting>
  <conditionalFormatting sqref="F540">
    <cfRule type="duplicateValues" dxfId="0" priority="813"/>
  </conditionalFormatting>
  <conditionalFormatting sqref="F541">
    <cfRule type="duplicateValues" dxfId="0" priority="812"/>
  </conditionalFormatting>
  <conditionalFormatting sqref="F542">
    <cfRule type="duplicateValues" dxfId="0" priority="811"/>
  </conditionalFormatting>
  <conditionalFormatting sqref="F543">
    <cfRule type="duplicateValues" dxfId="0" priority="810"/>
  </conditionalFormatting>
  <conditionalFormatting sqref="F544">
    <cfRule type="duplicateValues" dxfId="0" priority="809"/>
  </conditionalFormatting>
  <conditionalFormatting sqref="F545">
    <cfRule type="duplicateValues" dxfId="0" priority="808"/>
  </conditionalFormatting>
  <conditionalFormatting sqref="F546">
    <cfRule type="duplicateValues" dxfId="0" priority="807"/>
  </conditionalFormatting>
  <conditionalFormatting sqref="F547">
    <cfRule type="duplicateValues" dxfId="0" priority="806"/>
  </conditionalFormatting>
  <conditionalFormatting sqref="F548">
    <cfRule type="duplicateValues" dxfId="0" priority="805"/>
  </conditionalFormatting>
  <conditionalFormatting sqref="F549">
    <cfRule type="duplicateValues" dxfId="0" priority="804"/>
  </conditionalFormatting>
  <conditionalFormatting sqref="F550">
    <cfRule type="duplicateValues" dxfId="0" priority="803"/>
  </conditionalFormatting>
  <conditionalFormatting sqref="F551">
    <cfRule type="duplicateValues" dxfId="0" priority="802"/>
  </conditionalFormatting>
  <conditionalFormatting sqref="F552">
    <cfRule type="duplicateValues" dxfId="0" priority="801"/>
  </conditionalFormatting>
  <conditionalFormatting sqref="F553">
    <cfRule type="duplicateValues" dxfId="0" priority="800"/>
  </conditionalFormatting>
  <conditionalFormatting sqref="F554">
    <cfRule type="duplicateValues" dxfId="0" priority="799"/>
  </conditionalFormatting>
  <conditionalFormatting sqref="F555">
    <cfRule type="duplicateValues" dxfId="0" priority="798"/>
  </conditionalFormatting>
  <conditionalFormatting sqref="F556">
    <cfRule type="duplicateValues" dxfId="0" priority="797"/>
  </conditionalFormatting>
  <conditionalFormatting sqref="F557">
    <cfRule type="duplicateValues" dxfId="0" priority="796"/>
  </conditionalFormatting>
  <conditionalFormatting sqref="F558">
    <cfRule type="duplicateValues" dxfId="0" priority="795"/>
  </conditionalFormatting>
  <conditionalFormatting sqref="F559">
    <cfRule type="duplicateValues" dxfId="0" priority="794"/>
  </conditionalFormatting>
  <conditionalFormatting sqref="F560">
    <cfRule type="duplicateValues" dxfId="0" priority="793"/>
  </conditionalFormatting>
  <conditionalFormatting sqref="F561">
    <cfRule type="duplicateValues" dxfId="0" priority="792"/>
  </conditionalFormatting>
  <conditionalFormatting sqref="F562">
    <cfRule type="duplicateValues" dxfId="0" priority="791"/>
  </conditionalFormatting>
  <conditionalFormatting sqref="F563">
    <cfRule type="duplicateValues" dxfId="0" priority="790"/>
  </conditionalFormatting>
  <conditionalFormatting sqref="F564">
    <cfRule type="duplicateValues" dxfId="0" priority="789"/>
  </conditionalFormatting>
  <conditionalFormatting sqref="F565">
    <cfRule type="duplicateValues" dxfId="0" priority="788"/>
  </conditionalFormatting>
  <conditionalFormatting sqref="F566">
    <cfRule type="duplicateValues" dxfId="0" priority="757"/>
  </conditionalFormatting>
  <conditionalFormatting sqref="F567">
    <cfRule type="duplicateValues" dxfId="0" priority="755"/>
  </conditionalFormatting>
  <conditionalFormatting sqref="F568">
    <cfRule type="duplicateValues" dxfId="0" priority="753"/>
  </conditionalFormatting>
  <conditionalFormatting sqref="F569">
    <cfRule type="duplicateValues" dxfId="0" priority="751"/>
  </conditionalFormatting>
  <conditionalFormatting sqref="F570">
    <cfRule type="duplicateValues" dxfId="0" priority="749"/>
  </conditionalFormatting>
  <conditionalFormatting sqref="F571">
    <cfRule type="duplicateValues" dxfId="0" priority="747"/>
  </conditionalFormatting>
  <conditionalFormatting sqref="F572">
    <cfRule type="duplicateValues" dxfId="0" priority="745"/>
  </conditionalFormatting>
  <conditionalFormatting sqref="F573">
    <cfRule type="duplicateValues" dxfId="0" priority="743"/>
  </conditionalFormatting>
  <conditionalFormatting sqref="F574">
    <cfRule type="duplicateValues" dxfId="0" priority="741"/>
  </conditionalFormatting>
  <conditionalFormatting sqref="F575">
    <cfRule type="duplicateValues" dxfId="0" priority="739"/>
  </conditionalFormatting>
  <conditionalFormatting sqref="F576">
    <cfRule type="duplicateValues" dxfId="0" priority="737"/>
  </conditionalFormatting>
  <conditionalFormatting sqref="F577">
    <cfRule type="duplicateValues" dxfId="0" priority="706"/>
  </conditionalFormatting>
  <conditionalFormatting sqref="F578">
    <cfRule type="duplicateValues" dxfId="0" priority="704"/>
  </conditionalFormatting>
  <conditionalFormatting sqref="F579">
    <cfRule type="duplicateValues" dxfId="0" priority="702"/>
  </conditionalFormatting>
  <conditionalFormatting sqref="F580">
    <cfRule type="duplicateValues" dxfId="0" priority="700"/>
  </conditionalFormatting>
  <conditionalFormatting sqref="F581">
    <cfRule type="duplicateValues" dxfId="0" priority="699"/>
  </conditionalFormatting>
  <conditionalFormatting sqref="F582">
    <cfRule type="duplicateValues" dxfId="0" priority="698"/>
  </conditionalFormatting>
  <conditionalFormatting sqref="F583">
    <cfRule type="duplicateValues" dxfId="0" priority="697"/>
  </conditionalFormatting>
  <conditionalFormatting sqref="F584">
    <cfRule type="duplicateValues" dxfId="0" priority="696"/>
  </conditionalFormatting>
  <conditionalFormatting sqref="F585">
    <cfRule type="duplicateValues" dxfId="0" priority="695"/>
  </conditionalFormatting>
  <conditionalFormatting sqref="F586">
    <cfRule type="duplicateValues" dxfId="0" priority="694"/>
  </conditionalFormatting>
  <conditionalFormatting sqref="F587">
    <cfRule type="duplicateValues" dxfId="0" priority="686"/>
  </conditionalFormatting>
  <conditionalFormatting sqref="F588">
    <cfRule type="duplicateValues" dxfId="0" priority="685"/>
  </conditionalFormatting>
  <conditionalFormatting sqref="F589">
    <cfRule type="duplicateValues" dxfId="0" priority="684"/>
  </conditionalFormatting>
  <conditionalFormatting sqref="F590">
    <cfRule type="duplicateValues" dxfId="0" priority="680"/>
  </conditionalFormatting>
  <conditionalFormatting sqref="F591">
    <cfRule type="duplicateValues" dxfId="0" priority="678"/>
  </conditionalFormatting>
  <conditionalFormatting sqref="F592">
    <cfRule type="duplicateValues" dxfId="0" priority="676"/>
  </conditionalFormatting>
  <conditionalFormatting sqref="F593">
    <cfRule type="duplicateValues" dxfId="0" priority="674"/>
  </conditionalFormatting>
  <conditionalFormatting sqref="F594">
    <cfRule type="duplicateValues" dxfId="0" priority="672"/>
  </conditionalFormatting>
  <conditionalFormatting sqref="F595">
    <cfRule type="duplicateValues" dxfId="0" priority="670"/>
  </conditionalFormatting>
  <conditionalFormatting sqref="F596">
    <cfRule type="duplicateValues" dxfId="0" priority="668"/>
  </conditionalFormatting>
  <conditionalFormatting sqref="F597">
    <cfRule type="duplicateValues" dxfId="0" priority="666"/>
  </conditionalFormatting>
  <conditionalFormatting sqref="F599">
    <cfRule type="duplicateValues" dxfId="0" priority="1181"/>
  </conditionalFormatting>
  <conditionalFormatting sqref="F600">
    <cfRule type="duplicateValues" dxfId="0" priority="1179"/>
  </conditionalFormatting>
  <conditionalFormatting sqref="F614">
    <cfRule type="duplicateValues" dxfId="0" priority="635"/>
  </conditionalFormatting>
  <conditionalFormatting sqref="F615">
    <cfRule type="duplicateValues" dxfId="0" priority="461"/>
  </conditionalFormatting>
  <conditionalFormatting sqref="F616">
    <cfRule type="duplicateValues" dxfId="0" priority="460"/>
  </conditionalFormatting>
  <conditionalFormatting sqref="F617">
    <cfRule type="duplicateValues" dxfId="0" priority="632"/>
  </conditionalFormatting>
  <conditionalFormatting sqref="F618">
    <cfRule type="duplicateValues" dxfId="0" priority="628"/>
  </conditionalFormatting>
  <conditionalFormatting sqref="F619">
    <cfRule type="duplicateValues" dxfId="0" priority="630"/>
  </conditionalFormatting>
  <conditionalFormatting sqref="F620">
    <cfRule type="duplicateValues" dxfId="0" priority="626"/>
  </conditionalFormatting>
  <conditionalFormatting sqref="F621">
    <cfRule type="duplicateValues" dxfId="0" priority="382"/>
  </conditionalFormatting>
  <conditionalFormatting sqref="F622">
    <cfRule type="duplicateValues" dxfId="0" priority="455"/>
  </conditionalFormatting>
  <conditionalFormatting sqref="F623">
    <cfRule type="duplicateValues" dxfId="0" priority="454"/>
  </conditionalFormatting>
  <conditionalFormatting sqref="F624">
    <cfRule type="duplicateValues" dxfId="0" priority="453"/>
  </conditionalFormatting>
  <conditionalFormatting sqref="F625">
    <cfRule type="duplicateValues" dxfId="0" priority="452"/>
  </conditionalFormatting>
  <conditionalFormatting sqref="F626">
    <cfRule type="duplicateValues" dxfId="0" priority="445"/>
  </conditionalFormatting>
  <conditionalFormatting sqref="F627">
    <cfRule type="duplicateValues" dxfId="0" priority="451"/>
  </conditionalFormatting>
  <conditionalFormatting sqref="F628">
    <cfRule type="duplicateValues" dxfId="0" priority="503"/>
  </conditionalFormatting>
  <conditionalFormatting sqref="F629">
    <cfRule type="duplicateValues" dxfId="0" priority="502"/>
  </conditionalFormatting>
  <conditionalFormatting sqref="F630">
    <cfRule type="duplicateValues" dxfId="0" priority="501"/>
  </conditionalFormatting>
  <conditionalFormatting sqref="F631">
    <cfRule type="duplicateValues" dxfId="0" priority="500"/>
  </conditionalFormatting>
  <conditionalFormatting sqref="F632">
    <cfRule type="duplicateValues" dxfId="0" priority="499"/>
  </conditionalFormatting>
  <conditionalFormatting sqref="F633">
    <cfRule type="duplicateValues" dxfId="0" priority="625"/>
  </conditionalFormatting>
  <conditionalFormatting sqref="F634">
    <cfRule type="duplicateValues" dxfId="0" priority="623"/>
  </conditionalFormatting>
  <conditionalFormatting sqref="F635">
    <cfRule type="duplicateValues" dxfId="0" priority="621"/>
  </conditionalFormatting>
  <conditionalFormatting sqref="F640">
    <cfRule type="duplicateValues" dxfId="0" priority="441"/>
  </conditionalFormatting>
  <conditionalFormatting sqref="F641">
    <cfRule type="duplicateValues" dxfId="0" priority="442"/>
  </conditionalFormatting>
  <conditionalFormatting sqref="F643">
    <cfRule type="duplicateValues" dxfId="0" priority="437"/>
  </conditionalFormatting>
  <conditionalFormatting sqref="F644">
    <cfRule type="duplicateValues" dxfId="0" priority="439"/>
  </conditionalFormatting>
  <conditionalFormatting sqref="F650">
    <cfRule type="duplicateValues" dxfId="0" priority="613"/>
  </conditionalFormatting>
  <conditionalFormatting sqref="F651">
    <cfRule type="duplicateValues" dxfId="0" priority="607"/>
  </conditionalFormatting>
  <conditionalFormatting sqref="F652">
    <cfRule type="duplicateValues" dxfId="0" priority="611"/>
  </conditionalFormatting>
  <conditionalFormatting sqref="F653">
    <cfRule type="duplicateValues" dxfId="0" priority="609"/>
  </conditionalFormatting>
  <conditionalFormatting sqref="F654">
    <cfRule type="duplicateValues" dxfId="0" priority="605"/>
  </conditionalFormatting>
  <conditionalFormatting sqref="F655">
    <cfRule type="duplicateValues" dxfId="0" priority="604"/>
  </conditionalFormatting>
  <conditionalFormatting sqref="F656">
    <cfRule type="duplicateValues" dxfId="0" priority="599"/>
  </conditionalFormatting>
  <conditionalFormatting sqref="F658">
    <cfRule type="duplicateValues" dxfId="0" priority="601"/>
  </conditionalFormatting>
  <conditionalFormatting sqref="F659">
    <cfRule type="duplicateValues" dxfId="0" priority="603"/>
  </conditionalFormatting>
  <conditionalFormatting sqref="F662">
    <cfRule type="duplicateValues" dxfId="0" priority="587"/>
  </conditionalFormatting>
  <conditionalFormatting sqref="F663">
    <cfRule type="duplicateValues" dxfId="0" priority="591"/>
  </conditionalFormatting>
  <conditionalFormatting sqref="F664">
    <cfRule type="duplicateValues" dxfId="0" priority="589"/>
  </conditionalFormatting>
  <conditionalFormatting sqref="F665">
    <cfRule type="duplicateValues" dxfId="0" priority="595"/>
  </conditionalFormatting>
  <conditionalFormatting sqref="F666">
    <cfRule type="duplicateValues" dxfId="0" priority="597"/>
  </conditionalFormatting>
  <conditionalFormatting sqref="F667">
    <cfRule type="duplicateValues" dxfId="0" priority="593"/>
  </conditionalFormatting>
  <conditionalFormatting sqref="F668">
    <cfRule type="duplicateValues" dxfId="0" priority="585"/>
  </conditionalFormatting>
  <conditionalFormatting sqref="F669">
    <cfRule type="duplicateValues" dxfId="0" priority="583"/>
  </conditionalFormatting>
  <conditionalFormatting sqref="F670">
    <cfRule type="duplicateValues" dxfId="0" priority="431"/>
  </conditionalFormatting>
  <conditionalFormatting sqref="F671">
    <cfRule type="duplicateValues" dxfId="0" priority="427"/>
  </conditionalFormatting>
  <conditionalFormatting sqref="F672">
    <cfRule type="duplicateValues" dxfId="0" priority="378"/>
  </conditionalFormatting>
  <conditionalFormatting sqref="F673">
    <cfRule type="duplicateValues" dxfId="0" priority="380"/>
  </conditionalFormatting>
  <conditionalFormatting sqref="F674">
    <cfRule type="duplicateValues" dxfId="0" priority="423"/>
  </conditionalFormatting>
  <conditionalFormatting sqref="F675">
    <cfRule type="duplicateValues" dxfId="0" priority="579"/>
  </conditionalFormatting>
  <conditionalFormatting sqref="F679">
    <cfRule type="duplicateValues" dxfId="0" priority="573"/>
  </conditionalFormatting>
  <conditionalFormatting sqref="F680">
    <cfRule type="duplicateValues" dxfId="0" priority="568"/>
  </conditionalFormatting>
  <conditionalFormatting sqref="F681">
    <cfRule type="duplicateValues" dxfId="0" priority="577"/>
  </conditionalFormatting>
  <conditionalFormatting sqref="F682">
    <cfRule type="duplicateValues" dxfId="0" priority="570"/>
  </conditionalFormatting>
  <conditionalFormatting sqref="F683">
    <cfRule type="duplicateValues" dxfId="0" priority="575"/>
  </conditionalFormatting>
  <conditionalFormatting sqref="F684">
    <cfRule type="duplicateValues" dxfId="0" priority="566"/>
  </conditionalFormatting>
  <conditionalFormatting sqref="F685">
    <cfRule type="duplicateValues" dxfId="0" priority="567"/>
  </conditionalFormatting>
  <conditionalFormatting sqref="F686">
    <cfRule type="duplicateValues" dxfId="0" priority="565"/>
  </conditionalFormatting>
  <conditionalFormatting sqref="F687">
    <cfRule type="duplicateValues" dxfId="0" priority="479"/>
  </conditionalFormatting>
  <conditionalFormatting sqref="F688">
    <cfRule type="duplicateValues" dxfId="0" priority="552"/>
  </conditionalFormatting>
  <conditionalFormatting sqref="F689">
    <cfRule type="duplicateValues" dxfId="0" priority="470"/>
  </conditionalFormatting>
  <conditionalFormatting sqref="F690">
    <cfRule type="duplicateValues" dxfId="0" priority="550"/>
  </conditionalFormatting>
  <conditionalFormatting sqref="F691">
    <cfRule type="duplicateValues" dxfId="0" priority="548"/>
  </conditionalFormatting>
  <conditionalFormatting sqref="F692">
    <cfRule type="duplicateValues" dxfId="0" priority="546"/>
  </conditionalFormatting>
  <conditionalFormatting sqref="F698">
    <cfRule type="duplicateValues" dxfId="0" priority="543"/>
  </conditionalFormatting>
  <conditionalFormatting sqref="F699">
    <cfRule type="duplicateValues" dxfId="0" priority="541"/>
  </conditionalFormatting>
  <conditionalFormatting sqref="F701">
    <cfRule type="duplicateValues" dxfId="0" priority="409"/>
  </conditionalFormatting>
  <conditionalFormatting sqref="F702">
    <cfRule type="duplicateValues" dxfId="0" priority="407"/>
  </conditionalFormatting>
  <conditionalFormatting sqref="F704">
    <cfRule type="duplicateValues" dxfId="0" priority="406"/>
  </conditionalFormatting>
  <conditionalFormatting sqref="F707">
    <cfRule type="duplicateValues" dxfId="0" priority="403"/>
  </conditionalFormatting>
  <conditionalFormatting sqref="F713">
    <cfRule type="duplicateValues" dxfId="0" priority="533"/>
  </conditionalFormatting>
  <conditionalFormatting sqref="F718">
    <cfRule type="duplicateValues" dxfId="0" priority="388"/>
  </conditionalFormatting>
  <conditionalFormatting sqref="F719">
    <cfRule type="duplicateValues" dxfId="0" priority="384"/>
  </conditionalFormatting>
  <conditionalFormatting sqref="F720">
    <cfRule type="duplicateValues" dxfId="0" priority="419"/>
  </conditionalFormatting>
  <conditionalFormatting sqref="F721">
    <cfRule type="duplicateValues" dxfId="0" priority="386"/>
  </conditionalFormatting>
  <conditionalFormatting sqref="F722">
    <cfRule type="duplicateValues" dxfId="0" priority="510"/>
  </conditionalFormatting>
  <conditionalFormatting sqref="F723">
    <cfRule type="duplicateValues" dxfId="0" priority="512"/>
  </conditionalFormatting>
  <conditionalFormatting sqref="F724">
    <cfRule type="duplicateValues" dxfId="0" priority="522"/>
  </conditionalFormatting>
  <conditionalFormatting sqref="F725">
    <cfRule type="duplicateValues" dxfId="0" priority="520"/>
  </conditionalFormatting>
  <conditionalFormatting sqref="F726">
    <cfRule type="duplicateValues" dxfId="0" priority="519"/>
  </conditionalFormatting>
  <conditionalFormatting sqref="F727">
    <cfRule type="duplicateValues" dxfId="0" priority="518"/>
  </conditionalFormatting>
  <conditionalFormatting sqref="F728">
    <cfRule type="duplicateValues" dxfId="0" priority="517"/>
  </conditionalFormatting>
  <conditionalFormatting sqref="F729">
    <cfRule type="duplicateValues" dxfId="0" priority="477"/>
  </conditionalFormatting>
  <conditionalFormatting sqref="F734">
    <cfRule type="duplicateValues" dxfId="0" priority="474"/>
  </conditionalFormatting>
  <conditionalFormatting sqref="C739">
    <cfRule type="duplicateValues" dxfId="0" priority="5"/>
  </conditionalFormatting>
  <conditionalFormatting sqref="F739">
    <cfRule type="duplicateValues" dxfId="0" priority="6"/>
  </conditionalFormatting>
  <conditionalFormatting sqref="C740">
    <cfRule type="duplicateValues" dxfId="0" priority="3"/>
  </conditionalFormatting>
  <conditionalFormatting sqref="F740">
    <cfRule type="duplicateValues" dxfId="0" priority="4"/>
  </conditionalFormatting>
  <conditionalFormatting sqref="C741">
    <cfRule type="duplicateValues" dxfId="0" priority="1"/>
  </conditionalFormatting>
  <conditionalFormatting sqref="F741">
    <cfRule type="duplicateValues" dxfId="0" priority="2"/>
  </conditionalFormatting>
  <conditionalFormatting sqref="F743">
    <cfRule type="duplicateValues" dxfId="0" priority="643"/>
  </conditionalFormatting>
  <conditionalFormatting sqref="F744">
    <cfRule type="duplicateValues" dxfId="0" priority="642"/>
  </conditionalFormatting>
  <conditionalFormatting sqref="F745">
    <cfRule type="duplicateValues" dxfId="0" priority="640"/>
  </conditionalFormatting>
  <conditionalFormatting sqref="F746">
    <cfRule type="duplicateValues" dxfId="0" priority="638"/>
  </conditionalFormatting>
  <conditionalFormatting sqref="F747">
    <cfRule type="duplicateValues" dxfId="0" priority="459"/>
  </conditionalFormatting>
  <conditionalFormatting sqref="C749">
    <cfRule type="duplicateValues" dxfId="0" priority="400"/>
  </conditionalFormatting>
  <conditionalFormatting sqref="F749">
    <cfRule type="duplicateValues" dxfId="0" priority="401"/>
  </conditionalFormatting>
  <conditionalFormatting sqref="C750">
    <cfRule type="duplicateValues" dxfId="0" priority="399"/>
  </conditionalFormatting>
  <conditionalFormatting sqref="C751">
    <cfRule type="duplicateValues" dxfId="0" priority="398"/>
  </conditionalFormatting>
  <conditionalFormatting sqref="C752">
    <cfRule type="duplicateValues" dxfId="0" priority="397"/>
  </conditionalFormatting>
  <conditionalFormatting sqref="C753">
    <cfRule type="duplicateValues" dxfId="0" priority="396"/>
  </conditionalFormatting>
  <conditionalFormatting sqref="C754">
    <cfRule type="duplicateValues" dxfId="0" priority="395"/>
  </conditionalFormatting>
  <conditionalFormatting sqref="C755">
    <cfRule type="duplicateValues" dxfId="0" priority="394"/>
  </conditionalFormatting>
  <conditionalFormatting sqref="C756">
    <cfRule type="duplicateValues" dxfId="0" priority="393"/>
  </conditionalFormatting>
  <conditionalFormatting sqref="C757">
    <cfRule type="duplicateValues" dxfId="0" priority="392"/>
  </conditionalFormatting>
  <conditionalFormatting sqref="C758">
    <cfRule type="duplicateValues" dxfId="0" priority="391"/>
  </conditionalFormatting>
  <conditionalFormatting sqref="C759">
    <cfRule type="duplicateValues" dxfId="0" priority="390"/>
  </conditionalFormatting>
  <conditionalFormatting sqref="C760">
    <cfRule type="duplicateValues" dxfId="0" priority="389"/>
  </conditionalFormatting>
  <conditionalFormatting sqref="C7:C241">
    <cfRule type="duplicateValues" dxfId="0" priority="1176"/>
  </conditionalFormatting>
  <conditionalFormatting sqref="C243:C597">
    <cfRule type="duplicateValues" dxfId="0" priority="1172"/>
  </conditionalFormatting>
  <conditionalFormatting sqref="C599:C612">
    <cfRule type="duplicateValues" dxfId="0" priority="1180"/>
  </conditionalFormatting>
  <conditionalFormatting sqref="C614:C735">
    <cfRule type="duplicateValues" dxfId="0" priority="634"/>
  </conditionalFormatting>
  <conditionalFormatting sqref="C743:C747">
    <cfRule type="duplicateValues" dxfId="0" priority="644"/>
  </conditionalFormatting>
  <conditionalFormatting sqref="F7:F241">
    <cfRule type="duplicateValues" dxfId="0" priority="1177"/>
  </conditionalFormatting>
  <conditionalFormatting sqref="F338:F353">
    <cfRule type="duplicateValues" dxfId="0" priority="1009"/>
  </conditionalFormatting>
  <conditionalFormatting sqref="F354:F369">
    <cfRule type="duplicateValues" dxfId="0" priority="1007"/>
  </conditionalFormatting>
  <conditionalFormatting sqref="F391:F393">
    <cfRule type="duplicateValues" dxfId="0" priority="660"/>
  </conditionalFormatting>
  <conditionalFormatting sqref="F427:F446">
    <cfRule type="duplicateValues" dxfId="0" priority="941"/>
  </conditionalFormatting>
  <conditionalFormatting sqref="F518:F534">
    <cfRule type="duplicateValues" dxfId="0" priority="815"/>
  </conditionalFormatting>
  <conditionalFormatting sqref="F660:F661">
    <cfRule type="duplicateValues" dxfId="0" priority="581"/>
  </conditionalFormatting>
  <conditionalFormatting sqref="F730:F733">
    <cfRule type="duplicateValues" dxfId="0" priority="475"/>
  </conditionalFormatting>
  <conditionalFormatting sqref="F735:F736">
    <cfRule type="duplicateValues" dxfId="0" priority="471"/>
  </conditionalFormatting>
  <conditionalFormatting sqref="F242 F598">
    <cfRule type="duplicateValues" dxfId="0" priority="1197"/>
  </conditionalFormatting>
  <conditionalFormatting sqref="F263:F275 F394:F400">
    <cfRule type="duplicateValues" dxfId="0" priority="1175"/>
  </conditionalFormatting>
  <conditionalFormatting sqref="F380 F384">
    <cfRule type="duplicateValues" dxfId="0" priority="989"/>
  </conditionalFormatting>
  <conditionalFormatting sqref="F459 F465">
    <cfRule type="duplicateValues" dxfId="0" priority="939"/>
  </conditionalFormatting>
  <printOptions horizontalCentered="1" verticalCentered="1"/>
  <pageMargins left="0.629166666666667" right="0.629166666666667" top="0.629166666666667" bottom="0.629166666666667" header="0.5" footer="0.590277777777778"/>
  <pageSetup paperSize="9" scale="52"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打印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悦朝胜</cp:lastModifiedBy>
  <dcterms:created xsi:type="dcterms:W3CDTF">2021-03-25T00:19:00Z</dcterms:created>
  <dcterms:modified xsi:type="dcterms:W3CDTF">2024-10-31T07:25:59Z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228D5D3E56EF42239DF6A58EE6AB77A2_13</vt:lpwstr>
  </property>
  <property fmtid="{D5CDD505-2E9C-101B-9397-08002B2CF9AE}" pid="4" name="KSOReadingLayout">
    <vt:bool>false</vt:bool>
  </property>
</Properties>
</file>