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63"/>
  </bookViews>
  <sheets>
    <sheet name="2023.12.20-表 " sheetId="2" r:id="rId1"/>
  </sheets>
  <externalReferences>
    <externalReference r:id="rId2"/>
  </externalReferences>
  <definedNames>
    <definedName name="项目性质">[1]项目、资金类别!$A$3:$A$6</definedName>
    <definedName name="_xlnm._FilterDatabase" localSheetId="0" hidden="1">'2023.12.20-表 '!$A$3:$R$17</definedName>
    <definedName name="_xlnm.Print_Area" localSheetId="0">'2023.12.20-表 '!$A$1:$Q$17</definedName>
    <definedName name="_xlnm.Print_Titles" localSheetId="0">'2023.12.20-表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<sst xmlns="http://schemas.openxmlformats.org/spreadsheetml/2006/main" count="125" uniqueCount="92">
  <si>
    <r>
      <rPr>
        <sz val="17"/>
        <rFont val="黑体"/>
        <charset val="134"/>
      </rPr>
      <t>附</t>
    </r>
    <r>
      <rPr>
        <sz val="17"/>
        <rFont val="Times New Roman"/>
        <charset val="134"/>
      </rPr>
      <t xml:space="preserve"> </t>
    </r>
    <r>
      <rPr>
        <sz val="17"/>
        <rFont val="黑体"/>
        <charset val="134"/>
      </rPr>
      <t>件</t>
    </r>
  </si>
  <si>
    <t>滑县2024年巩固拓展脱贫攻坚成果和乡村振兴项目库统计表</t>
  </si>
  <si>
    <t>序号</t>
  </si>
  <si>
    <t>项目名称</t>
  </si>
  <si>
    <t>项目类型</t>
  </si>
  <si>
    <t>建设性质</t>
  </si>
  <si>
    <t>补助标准</t>
  </si>
  <si>
    <t>建设地点</t>
  </si>
  <si>
    <t>建设内容</t>
  </si>
  <si>
    <t>投资资金规模（万元）</t>
  </si>
  <si>
    <t>责任单位</t>
  </si>
  <si>
    <t>预期绩效目标</t>
  </si>
  <si>
    <t>联农带农机制</t>
  </si>
  <si>
    <t>备注</t>
  </si>
  <si>
    <t>乡（镇）</t>
  </si>
  <si>
    <t>村</t>
  </si>
  <si>
    <t>合计</t>
  </si>
  <si>
    <t>中央</t>
  </si>
  <si>
    <t>省级</t>
  </si>
  <si>
    <t>市级</t>
  </si>
  <si>
    <t>县级</t>
  </si>
  <si>
    <t>2024年滑县老爷庙乡老庙牛肉一二三产融合发展村集体经济发展扶持项目</t>
  </si>
  <si>
    <t>产业发展</t>
  </si>
  <si>
    <t>新建</t>
  </si>
  <si>
    <t>老爷庙乡北小寨村</t>
  </si>
  <si>
    <t>为相关行政村村集体投资产业发展扶持资金，注入滑县老庙鑫达牛肉罐头食品厂，1、新建牛肉加工车间6座（内含包材仓库、清洗解冻车间、煮制车间、晾制车间、内包车间、高温灭菌车间、外包车间、成品仓库冷库、腌制冷库等等），总建筑面积6519平米。其中：1厂区建筑长41米，宽26.5米，建筑高度7.35米；建筑总面积1086.5平方米；2、2厂区建筑长41米，宽26.5米，建筑高度7.35米；建筑总面积1086.5平方米；；3、3厂区建筑长41米，宽26.5米，建筑高度7.35米；建筑总面积1086.5平方米；4、4厂区建筑长41米，宽26.5米，建筑高度7.35米；建筑总面积1086.5平方米；5、5厂区建筑长41米，宽26.5米，建筑高度7.35米；建筑总面积1086.5平方米；6、6厂区建筑长41米，宽26.5米，建筑高度7.35米；建筑总面积1086.5平方米.</t>
  </si>
  <si>
    <t>县乡村振兴局、县委组织部、县农业农村局</t>
  </si>
  <si>
    <t>一是收益金增加村集体经济收入。老庙鑫达牛肉罐头食品厂每年按实际投资额的7%支付租金，租金归受扶持村的X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</si>
  <si>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老庙鑫达牛肉罐头食品厂连续15年每年按实际投资额的7%支付租金，租金归受扶持村的X个村集体所有，作为扶持村村集体经济收入，以上收益资金主要用于增加村集体经济收入和脱贫户及监测户帮扶及巩固拓展脱贫攻坚成果、乡村振兴事业发展。可帮扶带动脱贫户及监测户50户，增加群众满意度。二是增加农户务工收入。项目建设过程中及项目建成后运行用工优先使用脱贫户和监测对象，并注重用工的技术培训，提高其务工技能。</t>
  </si>
  <si>
    <t>2024年滑县牛屯镇高营村联富食品厂扩建项目</t>
  </si>
  <si>
    <t>牛屯镇周王庄村</t>
  </si>
  <si>
    <t>为相关行政村村集体投入产业发展扶持资金，依托滑县牛屯镇高营村联富食品厂扩建项目，由公司每年按实际投入产业扶持资金的7%支付租金，用于增加受扶持村村集体收入。
扶持资金用于建设联富食品厂标准化厂房、配套用房及冷库及附属设施，建成后形成的资产归受扶持村集体所有，建设任务为：建设标准化厂房6000平方；冷冻库500平方；保鲜库200平方，建筑总面积6700平方。</t>
  </si>
  <si>
    <t>一是收益金增加村集体经济收入。滑县联富食品厂每年按实际投资额的7%支付租金，租金归受扶持村的X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</si>
  <si>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联富食品厂连续15年每年按实际投资额的7%支付租金，租金归受扶持村的X个村集体所有，作为扶持村村集体经济收入，以上收益资金主要用于增加村集体经济收入和脱贫户及监测户帮扶及巩固拓展脱贫攻坚成果、乡村振兴事业发展。可帮扶带动脱贫户及监测户50户，增加群众满意度。二是增加农户务工收入。项目建设过程中及项目建成后运行用工优先使用脱贫户和监测对象，并注重用工的技术培训，提高其务工技能。</t>
  </si>
  <si>
    <t>2024年滑县半坡店镇零河村农产品初加工扶持项目</t>
  </si>
  <si>
    <t>半坡店镇零河村</t>
  </si>
  <si>
    <t>为相关行政村村集体投入产业发展扶持资金，依托半坡店镇佳威农场农产品初加工项目，由公司每年按实际投入产业扶持资金的7%支付租金，用于增加受扶持村村集体收入。
扶持资金用于建设农产品分拣、包装车间及附属设施，建成后形成的资产归受扶持村集体所有，建设任务为：建设1200平米加工车间、仓库。</t>
  </si>
  <si>
    <t>一是收益金增加村集体经济收入。滑县大功禾食品有限公司每年按实际投资额的7%支付租金，租金归受扶持村的4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</si>
  <si>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半坡店镇佳威农场连续15年每年按实际投资额的7%支付租金，租金归受扶持村的4个村集体所有，作为扶持村村集体经济收入，以上收益资金主要用于增加村集体经济收入和脱贫户及监测户帮扶及巩固拓展脱贫攻坚成果、乡村振兴事业发展。可帮扶带动脱贫户及监测户101户，增加群众满意度。二是增加农户务工收入。项目建设过程中及项目建成后运行用工优先使用脱贫户和监测对象，并注重用工的技术培训，提高其务工技能。</t>
  </si>
  <si>
    <t>2024年滑县大寨乡丁家村棉纺纱扶持项目</t>
  </si>
  <si>
    <t>大寨乡丁家村</t>
  </si>
  <si>
    <t>为相关行政村村集体投入产业发展扶持资金，依托河南利鑫通卫生材料有限公司，由公司每年按实际投入产业扶持资金的7%支付租金，用于增加受扶持村村集体收入。扶持资金用于建设棉纺纱加工车间、仓库及附属设施，建成后形成的资产归受扶持村集体所有，建设任务为：建设10000平米加工车间、仓库。</t>
  </si>
  <si>
    <t>一是收益金增加村集体经济收入滑县大寨乡西冯营农产品交易市场每年按实际投资额的7%支付租金，租金归受扶持村的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</si>
  <si>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利鑫通卫生材料有限公司连续15年每年按实际投资额的7%支付租金，租金归受扶持村的1个村集体所有，作为扶持村村集体经济收入，以上收益资金主要用于增加村集体经济收入和脱贫户及监测户帮扶及巩固拓展脱贫攻坚成果、乡村振兴事业发展。可帮扶带动脱贫户及监测户44户，增加群众满意度。二是增加农户务工收入。项目建设过程中及项目建成后运行用工优先使用脱贫户和监测对象，并注重用工的技术培训，提高其务工技能。</t>
  </si>
  <si>
    <t>2024年滑县高平镇苗邱前街村净菜初加工扶持项目</t>
  </si>
  <si>
    <t>高平镇苗邱前街村</t>
  </si>
  <si>
    <t>为相关行政村村集体投入产业发展扶持资金，依托滑县创建农业技术开发有限公司初加工项目，由公司每年按实际投入产业扶持资金的7%支付租金，用于增加受扶持村村集体收入。
扶持资金用于建设净菜初加工车间、仓库及附属设施，建成后形成的资产归受扶持村集体所有，建设任务为：建设2660平米加工车间、仓库。</t>
  </si>
  <si>
    <t>一是收益金增加村集体经济收入。滑县创建农业技术开发有限公司每年按实际投资额的7%支付租金，租金归受扶持村的8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</si>
  <si>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创建农业技术开发有限公司连续15年每年按实际投资额的7%支付租金，租金归受扶持村的8个村集体所有，作为扶持村村集体经济收入，以上收益资金主要用于增加村集体经济收入和脱贫户及监测户帮扶及巩固拓展脱贫攻坚成果、乡村振兴事业发展。可帮扶带动脱贫户及监测户94户，增加群众满意度。二是增加农户务工收入。项目建设过程中及项目建成后运行用工优先使用脱贫户和监测对象，并注重用工的技术培训，提高其务工技能。</t>
  </si>
  <si>
    <t>2024年滑县慈周寨镇尹庄村农产品加工扶持项目</t>
  </si>
  <si>
    <t>慈周寨镇
尹庄村</t>
  </si>
  <si>
    <t>为尹庄村村集体投入产业发展扶持资金，依托滑县慈周寨为民种植农民专业合作社农产品加工扶持项目，由合作社每年按实际投入产业扶持资金的7%支付租金，用于增加尹庄村村集体收入。扶持资金用于建设粮食、蔬菜加工车间、仓库及附属设施，建成后形成的资产归尹庄村村集体所有，建设任务为：1.新建粮食储存仓库一座，钢结构，长40米，宽16米，高8米，640平方米；2.新建蔬菜分拣储存车间一座，长40米，宽16米，两层高，1280平方米。以上共计1920平方米。</t>
  </si>
  <si>
    <t>一是收益金增加村集体经济收入。由滑县慈周寨为民种植农民专业合作社每年按实际投资额的7%支付租金，租金归尹庄村的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</si>
  <si>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尹庄村集体经济收入。滑县慈周寨为民种植农民专业合作社连续15年每年按实际投资额的7%支付租金，租金归尹庄村的村集体所有，作为尹庄村村集体经济收入，以上收益资金主要用于增加村集体经济收入和脱贫户及监测户帮扶及巩固拓展脱贫攻坚成果、乡村振兴事业发展。可帮扶带动脱贫户及监测户12户，增加群众满意度。二是增加农户务工收入。项目建设过程中及项目建成后运行用工优先使用脱贫户和监测对象，并注重用工的技术培训，提高其务工技能。</t>
  </si>
  <si>
    <t>2024年滑县王庄镇刘草滩村面筋加工扶持项目</t>
  </si>
  <si>
    <t>王庄镇刘草滩村</t>
  </si>
  <si>
    <t>为相关行政村村集体投入产业发展扶持资金，依托滑县筋不二食品加工有限公司面面筋加工项目，由公司每年按实际投入产业扶持资金的7%支付租金，用于增加受扶持村村集体收入。
扶持资金用于建设面筋加工车间、仓库及附属设施，建成后形成的资产归受扶持村集体所有，建设任务为：建设1600平米加工车间、仓库。</t>
  </si>
  <si>
    <t>一是收益金增加村集体经济收入。滑县筋不二食品加工有限公司每年按实际投资额的7%支付租金，租金归受扶持村的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</si>
  <si>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筋不二食品加工有限公司连续15年每年按实际投资额的7%支付租金，租金归受扶持村的1个村集体所有，作为扶持村村集体经济收入，以上收益资金主要用于增加村集体经济收入和脱贫户及监测户帮扶及巩固拓展脱贫攻坚成果、乡村振兴事业发展。可帮扶带动脱贫户及监测户29户，增加群众满意度。二是增加农户务工收入。项目建设过程中及项目建成后运行用工优先使用脱贫户和监测对象，并注重用工的技术培训，提高其务工技能。</t>
  </si>
  <si>
    <t>2024年滑县赵营镇东乱革村年储存10000吨花生米恒温库扶持项目</t>
  </si>
  <si>
    <t>赵营镇苏寨村</t>
  </si>
  <si>
    <t>为相关行政村村集体投入产业发展扶持资金，依托河南省三能油脂有限公司年产压榨花生油3.6万吨及3.6万吨精炼花生油项目，由公司每年按实际投入产业扶持资金的7%支付租金，用于增加受扶持村村集体收入。
扶持资金用于建设花生米恒温仓库及附属设施，建成后形成的资产归受扶持村集体所有，建设任务为：建设面积5000平方米（计容面积10000平方米）恒温仓库。</t>
  </si>
  <si>
    <t>一是收益金增加村集体经济收入。河南省三能油脂有限公司每年按实际投资额的7%支付租金，租金归受扶持村的 26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</si>
  <si>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15年每年按实际投资额的7%支付租金，租金归受扶持村的26个村集体所有，作为扶持村村集体经济收入，以上收益资金主要用于增加村集体经济收入和脱贫户及监测户帮扶及巩固拓展脱贫攻坚成果、乡村振兴事业发展。二是增加农户务工收入。项目建设过程中及项目建成后运行用工优先使用脱贫户和监测对象，并注重用工的技术培训，提高其务工技能。</t>
  </si>
  <si>
    <t>2024年滑县赵营镇河南森盛食品调理加工扶持项目</t>
  </si>
  <si>
    <t>扩建</t>
  </si>
  <si>
    <t>赵营镇东新庄村</t>
  </si>
  <si>
    <t>为相关行政村村集体投入产业发展扶持资金，依托河南森盛食品有限公司，由公司每年按实际投入产业扶持资金的7%支付租金，用于增加受扶持村村集体收入。
扶持资金用于建设食品调理深加工车间，建成后形成的资产归受扶持村集体所有，新建4500平方米加车间仓库2500平方米。</t>
  </si>
  <si>
    <t>一是收益金增加村集体经济收入。河南森盛食品有限公司每年按实际投资额的7%支付租金，租金归受扶持村的26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</si>
  <si>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森盛食品有限公司连续15年每年按实际投资额的7%支付租金，租金归受扶持村的5个村集体所有，作为扶持村村集体经济收入，以上收益资金主要用于增加村集体经济收入和脱贫户及监测户帮扶及巩固拓展脱贫攻坚成果、乡村振兴事业发展。可帮扶带动脱贫户及监测户56户，增加群众满意度。二是增加农户务工收入。项目建设过程中及项目建成后运行用工优先使用脱贫户和监测对象，并注重用工的技术培训，提高其务工技能。</t>
  </si>
  <si>
    <t>2024年滑县小额贷款贴息项目</t>
  </si>
  <si>
    <t>金融项目</t>
  </si>
  <si>
    <t>滑县</t>
  </si>
  <si>
    <t>为全县2023年第四季度--2024年前3个季度脱贫人口及监测对象在金融机构申请的小额贷款提供贴息。</t>
  </si>
  <si>
    <t>县乡村振兴局</t>
  </si>
  <si>
    <t>投资532万元，通过扶持符合条件的脱贫人口及监测对象贷款和贴息，解决了脱贫人口及监测对象缺资金难题，支持其发展，拓宽增收渠道，可扶持带动约3500人受益户，均增收约4000元。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</si>
  <si>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</si>
  <si>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2024年滑县“雨露计划”职业教育助学补助</t>
  </si>
  <si>
    <t>教育项目</t>
  </si>
  <si>
    <t>对2023年春季因特殊原因未补贴的学生及全县2023年秋季-2024年春季学期接受中高等职业教育享受政策的脱贫家庭（含监测帮扶对象家庭）中的学生进行补助。每生每学期补助1500元。</t>
  </si>
  <si>
    <t>投资440.49万元，对2023年春季因特殊原因未补贴的学生及全县2023年秋季-2024年春季学期接受中高等职业教育享受政策的脱贫家庭（含监测帮扶对象家庭）中的学生进行补助。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</si>
  <si>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</si>
  <si>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2024年滑县雨露计划短期技能培训补助</t>
  </si>
  <si>
    <t>就业项目</t>
  </si>
  <si>
    <t>对2023年下半年-2024上半年享受政策的脱贫家庭（含监测帮扶对象家庭）中接受短期技能培训符合条件的对象进行补助。根据受训劳动力取得的技能等级证书的工种分类，分别给予1500元或1800元或2000元三种标准的补助。</t>
  </si>
  <si>
    <t>投资41.53万元，对2023年下半年-2024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</si>
  <si>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</si>
  <si>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2024年滑县脱贫劳动力跨省就业一次性往返交通费补助</t>
  </si>
  <si>
    <t>务工补助</t>
  </si>
  <si>
    <t>为2024年度内跨省外出务工的脱贫劳动力（享受政策）及监测对象（风险未消除）发放一次性往返交通费,定额补助600元。</t>
  </si>
  <si>
    <t>投资133.98万，为2024年度内跨省外出务工的2233名脱贫劳动力（享受政策）及监测对象（风险未消除）发放一次性往返交通费定额补助600元，激发脱贫群众及监测对象务工增收的积极性，增强脱贫稳定性。</t>
  </si>
  <si>
    <t>通过为2024年度内跨省外出务工的2233名脱贫劳动力（享受政策）及监测对象（风险未消除）发放一次性往返交通费，鼓励享受政策的脱贫家庭（含监测帮扶对象家庭）中的劳动力积极务工就业，解决增收问题。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</si>
</sst>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font>
    <font>
      <sz val="11"/>
      <name val="宋体"/>
      <charset val="134"/>
    </font>
    <font>
      <b/>
      <sz val="11"/>
      <name val="宋体"/>
      <charset val="134"/>
    </font>
    <font>
      <sz val="12"/>
      <name val="宋体"/>
      <charset val="134"/>
    </font>
    <font>
      <sz val="17"/>
      <name val="黑体"/>
      <charset val="134"/>
    </font>
    <font>
      <sz val="17"/>
      <name val="Times New Roman"/>
      <charset val="134"/>
    </font>
    <font>
      <sz val="27"/>
      <name val="方正小标宋简体"/>
      <charset val="134"/>
    </font>
    <font>
      <sz val="27"/>
      <name val="Times New Roman"/>
      <charset val="134"/>
    </font>
    <font>
      <b/>
      <sz val="11"/>
      <name val="黑体"/>
      <charset val="134"/>
    </font>
    <font>
      <sz val="11"/>
      <name val="宋体"/>
      <charset val="0"/>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theme="1"/>
      <name val="宋体"/>
      <charset val="134"/>
      <scheme val="minor"/>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6" fillId="7" borderId="0" applyNumberFormat="0" applyBorder="0" applyAlignment="0" applyProtection="0">
      <alignment vertical="center"/>
    </xf>
    <xf numFmtId="0" fontId="26" fillId="5" borderId="0" applyNumberFormat="0" applyBorder="0" applyAlignment="0" applyProtection="0">
      <alignment vertical="center"/>
    </xf>
    <xf numFmtId="0" fontId="27" fillId="4" borderId="0" applyNumberFormat="0" applyBorder="0" applyAlignment="0" applyProtection="0">
      <alignment vertical="center"/>
    </xf>
    <xf numFmtId="0" fontId="27"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6" fillId="3" borderId="0" applyNumberFormat="0" applyBorder="0" applyAlignment="0" applyProtection="0">
      <alignment vertical="center"/>
    </xf>
    <xf numFmtId="0" fontId="26" fillId="9" borderId="0" applyNumberFormat="0" applyBorder="0" applyAlignment="0" applyProtection="0">
      <alignment vertical="center"/>
    </xf>
    <xf numFmtId="0" fontId="27" fillId="15" borderId="0" applyNumberFormat="0" applyBorder="0" applyAlignment="0" applyProtection="0">
      <alignment vertical="center"/>
    </xf>
    <xf numFmtId="0" fontId="27" fillId="11"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6" fillId="16" borderId="0" applyNumberFormat="0" applyBorder="0" applyAlignment="0" applyProtection="0">
      <alignment vertical="center"/>
    </xf>
    <xf numFmtId="0" fontId="0" fillId="0" borderId="0" applyBorder="0">
      <alignment vertical="center"/>
    </xf>
    <xf numFmtId="9" fontId="28" fillId="0" borderId="0" applyFont="0" applyFill="0" applyBorder="0" applyAlignment="0" applyProtection="0">
      <alignment vertical="center"/>
    </xf>
    <xf numFmtId="0" fontId="28" fillId="0" borderId="0">
      <alignment vertical="center"/>
    </xf>
    <xf numFmtId="0" fontId="28" fillId="0" borderId="0">
      <alignment vertical="center"/>
    </xf>
    <xf numFmtId="0" fontId="3" fillId="0" borderId="0">
      <alignment vertical="center"/>
    </xf>
    <xf numFmtId="0" fontId="0" fillId="0" borderId="0">
      <alignment vertical="center"/>
    </xf>
    <xf numFmtId="0" fontId="0" fillId="0" borderId="0">
      <alignment vertical="center"/>
    </xf>
    <xf numFmtId="0" fontId="28" fillId="0" borderId="0">
      <alignment vertical="center"/>
    </xf>
    <xf numFmtId="0" fontId="1" fillId="0" borderId="0">
      <alignment vertical="center"/>
    </xf>
  </cellStyleXfs>
  <cellXfs count="2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1" fillId="0" borderId="1" xfId="52"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shrinkToFit="1"/>
    </xf>
    <xf numFmtId="0" fontId="1" fillId="0" borderId="1" xfId="52" applyFont="1" applyFill="1" applyBorder="1" applyAlignment="1">
      <alignment horizontal="center" vertical="center" wrapText="1"/>
    </xf>
    <xf numFmtId="0" fontId="1" fillId="0" borderId="1" xfId="52"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56"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7" fillId="0" borderId="0" xfId="0" applyFont="1" applyFill="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3 2" xfId="51"/>
    <cellStyle name="常规 2 2" xfId="52"/>
    <cellStyle name="常规 5" xfId="53"/>
    <cellStyle name="常规 2" xfId="54"/>
    <cellStyle name="常规 3" xfId="55"/>
    <cellStyle name="常规 4" xfId="56"/>
    <cellStyle name="常规 7" xfId="57"/>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tabSelected="1" view="pageBreakPreview" zoomScale="66" zoomScaleNormal="80" workbookViewId="0">
      <selection activeCell="O5" sqref="O5"/>
    </sheetView>
  </sheetViews>
  <sheetFormatPr defaultColWidth="9" defaultRowHeight="13.5"/>
  <cols>
    <col min="1" max="1" width="7.25" style="1" customWidth="1"/>
    <col min="2" max="2" width="25.1583333333333" style="4" customWidth="1"/>
    <col min="3" max="3" width="11.7166666666667" style="1" customWidth="1"/>
    <col min="4" max="5" width="10.6166666666667" style="1" customWidth="1"/>
    <col min="6" max="7" width="10.4666666666667" style="1" customWidth="1"/>
    <col min="8" max="8" width="44.5333333333333" style="1" customWidth="1"/>
    <col min="9" max="14" width="14.8416666666667" style="1" customWidth="1"/>
    <col min="15" max="16" width="43.125" style="1" customWidth="1"/>
    <col min="17" max="17" width="8.125" style="5" customWidth="1"/>
    <col min="18" max="16383" width="9" style="1"/>
  </cols>
  <sheetData>
    <row r="1" s="1" customFormat="1" ht="27" customHeight="1" spans="1:17">
      <c r="A1" s="6" t="s">
        <v>0</v>
      </c>
      <c r="B1" s="7"/>
      <c r="C1" s="7"/>
      <c r="D1" s="7"/>
      <c r="E1" s="7"/>
      <c r="F1" s="7"/>
      <c r="G1" s="7"/>
      <c r="H1" s="7"/>
      <c r="I1" s="7"/>
      <c r="J1" s="7"/>
      <c r="K1" s="7"/>
      <c r="L1" s="7"/>
      <c r="M1" s="7"/>
      <c r="N1" s="7"/>
      <c r="O1" s="7"/>
      <c r="P1" s="7"/>
      <c r="Q1" s="7"/>
    </row>
    <row r="2" s="1" customFormat="1" ht="59" customHeight="1" spans="1:17">
      <c r="A2" s="8" t="s">
        <v>1</v>
      </c>
      <c r="B2" s="9"/>
      <c r="C2" s="9"/>
      <c r="D2" s="9"/>
      <c r="E2" s="9"/>
      <c r="F2" s="9"/>
      <c r="G2" s="9"/>
      <c r="H2" s="9"/>
      <c r="I2" s="9"/>
      <c r="J2" s="9"/>
      <c r="K2" s="9"/>
      <c r="L2" s="9"/>
      <c r="M2" s="9"/>
      <c r="N2" s="9"/>
      <c r="O2" s="9"/>
      <c r="P2" s="9"/>
      <c r="Q2" s="24"/>
    </row>
    <row r="3" s="2" customFormat="1" ht="43" customHeight="1" spans="1:17">
      <c r="A3" s="10" t="s">
        <v>2</v>
      </c>
      <c r="B3" s="10" t="s">
        <v>3</v>
      </c>
      <c r="C3" s="10" t="s">
        <v>4</v>
      </c>
      <c r="D3" s="10" t="s">
        <v>5</v>
      </c>
      <c r="E3" s="10" t="s">
        <v>6</v>
      </c>
      <c r="F3" s="10" t="s">
        <v>7</v>
      </c>
      <c r="G3" s="10"/>
      <c r="H3" s="10" t="s">
        <v>8</v>
      </c>
      <c r="I3" s="10" t="s">
        <v>9</v>
      </c>
      <c r="J3" s="10"/>
      <c r="K3" s="10"/>
      <c r="L3" s="10"/>
      <c r="M3" s="10"/>
      <c r="N3" s="10" t="s">
        <v>10</v>
      </c>
      <c r="O3" s="10" t="s">
        <v>11</v>
      </c>
      <c r="P3" s="18" t="s">
        <v>12</v>
      </c>
      <c r="Q3" s="18" t="s">
        <v>13</v>
      </c>
    </row>
    <row r="4" s="2" customFormat="1" ht="43" customHeight="1" spans="1:17">
      <c r="A4" s="10"/>
      <c r="B4" s="10"/>
      <c r="C4" s="10"/>
      <c r="D4" s="10"/>
      <c r="E4" s="10"/>
      <c r="F4" s="10" t="s">
        <v>14</v>
      </c>
      <c r="G4" s="10" t="s">
        <v>15</v>
      </c>
      <c r="H4" s="10"/>
      <c r="I4" s="10" t="s">
        <v>16</v>
      </c>
      <c r="J4" s="19" t="s">
        <v>17</v>
      </c>
      <c r="K4" s="19" t="s">
        <v>18</v>
      </c>
      <c r="L4" s="19" t="s">
        <v>19</v>
      </c>
      <c r="M4" s="19" t="s">
        <v>20</v>
      </c>
      <c r="N4" s="10"/>
      <c r="O4" s="10"/>
      <c r="P4" s="20"/>
      <c r="Q4" s="20"/>
    </row>
    <row r="5" s="1" customFormat="1" ht="194" customHeight="1" spans="1:17">
      <c r="A5" s="11">
        <v>1</v>
      </c>
      <c r="B5" s="12" t="s">
        <v>21</v>
      </c>
      <c r="C5" s="13" t="s">
        <v>22</v>
      </c>
      <c r="D5" s="13" t="s">
        <v>23</v>
      </c>
      <c r="E5" s="13"/>
      <c r="F5" s="12" t="s">
        <v>24</v>
      </c>
      <c r="G5" s="12"/>
      <c r="H5" s="14" t="s">
        <v>25</v>
      </c>
      <c r="I5" s="21">
        <v>1800</v>
      </c>
      <c r="J5" s="21">
        <v>1800</v>
      </c>
      <c r="K5" s="21"/>
      <c r="L5" s="21"/>
      <c r="M5" s="21"/>
      <c r="N5" s="22" t="s">
        <v>26</v>
      </c>
      <c r="O5" s="14" t="s">
        <v>27</v>
      </c>
      <c r="P5" s="14" t="s">
        <v>28</v>
      </c>
      <c r="Q5" s="14"/>
    </row>
    <row r="6" s="1" customFormat="1" ht="194" customHeight="1" spans="1:17">
      <c r="A6" s="11">
        <v>2</v>
      </c>
      <c r="B6" s="12" t="s">
        <v>29</v>
      </c>
      <c r="C6" s="13" t="s">
        <v>22</v>
      </c>
      <c r="D6" s="13" t="s">
        <v>23</v>
      </c>
      <c r="E6" s="13"/>
      <c r="F6" s="12" t="s">
        <v>30</v>
      </c>
      <c r="G6" s="12"/>
      <c r="H6" s="14" t="s">
        <v>31</v>
      </c>
      <c r="I6" s="21">
        <v>900</v>
      </c>
      <c r="J6" s="21">
        <v>900</v>
      </c>
      <c r="K6" s="21"/>
      <c r="L6" s="21"/>
      <c r="M6" s="21"/>
      <c r="N6" s="22" t="s">
        <v>26</v>
      </c>
      <c r="O6" s="14" t="s">
        <v>32</v>
      </c>
      <c r="P6" s="14" t="s">
        <v>33</v>
      </c>
      <c r="Q6" s="14"/>
    </row>
    <row r="7" s="1" customFormat="1" ht="194" customHeight="1" spans="1:17">
      <c r="A7" s="11">
        <v>3</v>
      </c>
      <c r="B7" s="12" t="s">
        <v>34</v>
      </c>
      <c r="C7" s="13" t="s">
        <v>22</v>
      </c>
      <c r="D7" s="13" t="s">
        <v>23</v>
      </c>
      <c r="E7" s="13"/>
      <c r="F7" s="12" t="s">
        <v>35</v>
      </c>
      <c r="G7" s="12"/>
      <c r="H7" s="14" t="s">
        <v>36</v>
      </c>
      <c r="I7" s="21">
        <v>265</v>
      </c>
      <c r="J7" s="21">
        <v>265</v>
      </c>
      <c r="K7" s="21"/>
      <c r="L7" s="21"/>
      <c r="M7" s="21"/>
      <c r="N7" s="22" t="s">
        <v>26</v>
      </c>
      <c r="O7" s="14" t="s">
        <v>37</v>
      </c>
      <c r="P7" s="14" t="s">
        <v>38</v>
      </c>
      <c r="Q7" s="14"/>
    </row>
    <row r="8" s="1" customFormat="1" ht="194" customHeight="1" spans="1:17">
      <c r="A8" s="11">
        <v>4</v>
      </c>
      <c r="B8" s="12" t="s">
        <v>39</v>
      </c>
      <c r="C8" s="13" t="s">
        <v>22</v>
      </c>
      <c r="D8" s="13" t="s">
        <v>23</v>
      </c>
      <c r="E8" s="13"/>
      <c r="F8" s="12" t="s">
        <v>40</v>
      </c>
      <c r="G8" s="12"/>
      <c r="H8" s="14" t="s">
        <v>41</v>
      </c>
      <c r="I8" s="21">
        <v>1000</v>
      </c>
      <c r="J8" s="21">
        <v>1000</v>
      </c>
      <c r="K8" s="21"/>
      <c r="L8" s="21"/>
      <c r="M8" s="21"/>
      <c r="N8" s="22" t="s">
        <v>26</v>
      </c>
      <c r="O8" s="14" t="s">
        <v>42</v>
      </c>
      <c r="P8" s="14" t="s">
        <v>43</v>
      </c>
      <c r="Q8" s="14"/>
    </row>
    <row r="9" s="1" customFormat="1" ht="194" customHeight="1" spans="1:17">
      <c r="A9" s="11">
        <v>5</v>
      </c>
      <c r="B9" s="12" t="s">
        <v>44</v>
      </c>
      <c r="C9" s="13" t="s">
        <v>22</v>
      </c>
      <c r="D9" s="13" t="s">
        <v>23</v>
      </c>
      <c r="E9" s="13"/>
      <c r="F9" s="12" t="s">
        <v>45</v>
      </c>
      <c r="G9" s="12"/>
      <c r="H9" s="14" t="s">
        <v>46</v>
      </c>
      <c r="I9" s="21">
        <v>440</v>
      </c>
      <c r="J9" s="21">
        <v>440</v>
      </c>
      <c r="K9" s="21"/>
      <c r="L9" s="21"/>
      <c r="M9" s="21"/>
      <c r="N9" s="22" t="s">
        <v>26</v>
      </c>
      <c r="O9" s="14" t="s">
        <v>47</v>
      </c>
      <c r="P9" s="14" t="s">
        <v>48</v>
      </c>
      <c r="Q9" s="14"/>
    </row>
    <row r="10" s="1" customFormat="1" ht="194" customHeight="1" spans="1:17">
      <c r="A10" s="11">
        <v>6</v>
      </c>
      <c r="B10" s="12" t="s">
        <v>49</v>
      </c>
      <c r="C10" s="13" t="s">
        <v>22</v>
      </c>
      <c r="D10" s="13" t="s">
        <v>23</v>
      </c>
      <c r="E10" s="13"/>
      <c r="F10" s="12" t="s">
        <v>50</v>
      </c>
      <c r="G10" s="12"/>
      <c r="H10" s="14" t="s">
        <v>51</v>
      </c>
      <c r="I10" s="21">
        <v>350</v>
      </c>
      <c r="J10" s="21">
        <v>350</v>
      </c>
      <c r="K10" s="21"/>
      <c r="L10" s="21"/>
      <c r="M10" s="21"/>
      <c r="N10" s="22" t="s">
        <v>26</v>
      </c>
      <c r="O10" s="14" t="s">
        <v>52</v>
      </c>
      <c r="P10" s="14" t="s">
        <v>53</v>
      </c>
      <c r="Q10" s="14"/>
    </row>
    <row r="11" s="1" customFormat="1" ht="194" customHeight="1" spans="1:17">
      <c r="A11" s="11">
        <v>7</v>
      </c>
      <c r="B11" s="12" t="s">
        <v>54</v>
      </c>
      <c r="C11" s="13" t="s">
        <v>22</v>
      </c>
      <c r="D11" s="13" t="s">
        <v>23</v>
      </c>
      <c r="E11" s="13"/>
      <c r="F11" s="12" t="s">
        <v>55</v>
      </c>
      <c r="G11" s="12"/>
      <c r="H11" s="14" t="s">
        <v>56</v>
      </c>
      <c r="I11" s="21">
        <v>200</v>
      </c>
      <c r="J11" s="21">
        <v>200</v>
      </c>
      <c r="K11" s="21"/>
      <c r="L11" s="21"/>
      <c r="M11" s="21"/>
      <c r="N11" s="22" t="s">
        <v>26</v>
      </c>
      <c r="O11" s="14" t="s">
        <v>57</v>
      </c>
      <c r="P11" s="14" t="s">
        <v>58</v>
      </c>
      <c r="Q11" s="14"/>
    </row>
    <row r="12" s="1" customFormat="1" ht="194" customHeight="1" spans="1:17">
      <c r="A12" s="11">
        <v>8</v>
      </c>
      <c r="B12" s="12" t="s">
        <v>59</v>
      </c>
      <c r="C12" s="13" t="s">
        <v>22</v>
      </c>
      <c r="D12" s="13" t="s">
        <v>23</v>
      </c>
      <c r="E12" s="13"/>
      <c r="F12" s="12" t="s">
        <v>60</v>
      </c>
      <c r="G12" s="12"/>
      <c r="H12" s="14" t="s">
        <v>61</v>
      </c>
      <c r="I12" s="21">
        <v>1500</v>
      </c>
      <c r="J12" s="21">
        <v>1500</v>
      </c>
      <c r="K12" s="21"/>
      <c r="L12" s="21"/>
      <c r="M12" s="21"/>
      <c r="N12" s="22" t="s">
        <v>26</v>
      </c>
      <c r="O12" s="14" t="s">
        <v>62</v>
      </c>
      <c r="P12" s="14" t="s">
        <v>63</v>
      </c>
      <c r="Q12" s="14"/>
    </row>
    <row r="13" s="1" customFormat="1" ht="194" customHeight="1" spans="1:17">
      <c r="A13" s="11">
        <v>9</v>
      </c>
      <c r="B13" s="12" t="s">
        <v>64</v>
      </c>
      <c r="C13" s="13" t="s">
        <v>22</v>
      </c>
      <c r="D13" s="13" t="s">
        <v>65</v>
      </c>
      <c r="E13" s="13"/>
      <c r="F13" s="12" t="s">
        <v>66</v>
      </c>
      <c r="G13" s="12"/>
      <c r="H13" s="14" t="s">
        <v>67</v>
      </c>
      <c r="I13" s="21">
        <v>1500</v>
      </c>
      <c r="J13" s="21">
        <v>840</v>
      </c>
      <c r="K13" s="21">
        <v>660</v>
      </c>
      <c r="L13" s="21"/>
      <c r="M13" s="21"/>
      <c r="N13" s="22" t="s">
        <v>26</v>
      </c>
      <c r="O13" s="14" t="s">
        <v>68</v>
      </c>
      <c r="P13" s="14" t="s">
        <v>69</v>
      </c>
      <c r="Q13" s="14"/>
    </row>
    <row r="14" s="3" customFormat="1" ht="100" customHeight="1" spans="1:17">
      <c r="A14" s="11">
        <v>10</v>
      </c>
      <c r="B14" s="15" t="s">
        <v>70</v>
      </c>
      <c r="C14" s="15" t="s">
        <v>71</v>
      </c>
      <c r="D14" s="15" t="s">
        <v>23</v>
      </c>
      <c r="E14" s="15"/>
      <c r="F14" s="15" t="s">
        <v>72</v>
      </c>
      <c r="G14" s="15"/>
      <c r="H14" s="16" t="s">
        <v>73</v>
      </c>
      <c r="I14" s="23">
        <v>532</v>
      </c>
      <c r="J14" s="23">
        <v>70</v>
      </c>
      <c r="K14" s="23">
        <v>462</v>
      </c>
      <c r="L14" s="23"/>
      <c r="M14" s="23"/>
      <c r="N14" s="23" t="s">
        <v>74</v>
      </c>
      <c r="O14" s="16" t="s">
        <v>75</v>
      </c>
      <c r="P14" s="16" t="s">
        <v>76</v>
      </c>
      <c r="Q14" s="16"/>
    </row>
    <row r="15" s="3" customFormat="1" ht="120" customHeight="1" spans="1:17">
      <c r="A15" s="11">
        <v>11</v>
      </c>
      <c r="B15" s="15" t="s">
        <v>77</v>
      </c>
      <c r="C15" s="15" t="s">
        <v>78</v>
      </c>
      <c r="D15" s="15" t="s">
        <v>23</v>
      </c>
      <c r="E15" s="15"/>
      <c r="F15" s="15" t="s">
        <v>72</v>
      </c>
      <c r="G15" s="15"/>
      <c r="H15" s="16" t="s">
        <v>79</v>
      </c>
      <c r="I15" s="23">
        <v>440.49</v>
      </c>
      <c r="J15" s="23"/>
      <c r="K15" s="23">
        <v>440.49</v>
      </c>
      <c r="L15" s="23"/>
      <c r="M15" s="23"/>
      <c r="N15" s="23" t="s">
        <v>74</v>
      </c>
      <c r="O15" s="16" t="s">
        <v>80</v>
      </c>
      <c r="P15" s="16" t="s">
        <v>81</v>
      </c>
      <c r="Q15" s="16"/>
    </row>
    <row r="16" s="3" customFormat="1" ht="133" customHeight="1" spans="1:17">
      <c r="A16" s="11">
        <v>12</v>
      </c>
      <c r="B16" s="15" t="s">
        <v>82</v>
      </c>
      <c r="C16" s="15" t="s">
        <v>83</v>
      </c>
      <c r="D16" s="15" t="s">
        <v>23</v>
      </c>
      <c r="E16" s="15"/>
      <c r="F16" s="15" t="s">
        <v>72</v>
      </c>
      <c r="G16" s="15"/>
      <c r="H16" s="16" t="s">
        <v>84</v>
      </c>
      <c r="I16" s="23">
        <v>41.53</v>
      </c>
      <c r="J16" s="23"/>
      <c r="K16" s="23">
        <v>41.53</v>
      </c>
      <c r="L16" s="23"/>
      <c r="M16" s="23"/>
      <c r="N16" s="23" t="s">
        <v>74</v>
      </c>
      <c r="O16" s="16" t="s">
        <v>85</v>
      </c>
      <c r="P16" s="16" t="s">
        <v>86</v>
      </c>
      <c r="Q16" s="16"/>
    </row>
    <row r="17" s="3" customFormat="1" ht="133" customHeight="1" spans="1:17">
      <c r="A17" s="11">
        <v>13</v>
      </c>
      <c r="B17" s="17" t="s">
        <v>87</v>
      </c>
      <c r="C17" s="15" t="s">
        <v>88</v>
      </c>
      <c r="D17" s="15" t="s">
        <v>23</v>
      </c>
      <c r="E17" s="15"/>
      <c r="F17" s="15" t="s">
        <v>72</v>
      </c>
      <c r="G17" s="15"/>
      <c r="H17" s="16" t="s">
        <v>89</v>
      </c>
      <c r="I17" s="23">
        <f>106.8+27.18</f>
        <v>133.98</v>
      </c>
      <c r="J17" s="23">
        <v>24</v>
      </c>
      <c r="K17" s="23">
        <v>109.98</v>
      </c>
      <c r="L17" s="23"/>
      <c r="M17" s="23"/>
      <c r="N17" s="23" t="s">
        <v>74</v>
      </c>
      <c r="O17" s="16" t="s">
        <v>90</v>
      </c>
      <c r="P17" s="16" t="s">
        <v>91</v>
      </c>
      <c r="Q17" s="16"/>
    </row>
  </sheetData>
  <mergeCells count="14">
    <mergeCell ref="A1:Q1"/>
    <mergeCell ref="A2:Q2"/>
    <mergeCell ref="F3:G3"/>
    <mergeCell ref="I3:M3"/>
    <mergeCell ref="A3:A4"/>
    <mergeCell ref="B3:B4"/>
    <mergeCell ref="C3:C4"/>
    <mergeCell ref="D3:D4"/>
    <mergeCell ref="E3:E4"/>
    <mergeCell ref="H3:H4"/>
    <mergeCell ref="N3:N4"/>
    <mergeCell ref="O3:O4"/>
    <mergeCell ref="P3:P4"/>
    <mergeCell ref="Q3:Q4"/>
  </mergeCells>
  <conditionalFormatting sqref="B5">
    <cfRule type="duplicateValues" dxfId="0" priority="22"/>
  </conditionalFormatting>
  <conditionalFormatting sqref="F5:G5">
    <cfRule type="duplicateValues" dxfId="0" priority="45"/>
  </conditionalFormatting>
  <conditionalFormatting sqref="B6">
    <cfRule type="duplicateValues" dxfId="0" priority="21"/>
  </conditionalFormatting>
  <conditionalFormatting sqref="F6:G6">
    <cfRule type="duplicateValues" dxfId="0" priority="44"/>
  </conditionalFormatting>
  <conditionalFormatting sqref="B7">
    <cfRule type="duplicateValues" dxfId="0" priority="17"/>
  </conditionalFormatting>
  <conditionalFormatting sqref="F7:G7">
    <cfRule type="duplicateValues" dxfId="0" priority="40"/>
  </conditionalFormatting>
  <conditionalFormatting sqref="B8">
    <cfRule type="duplicateValues" dxfId="0" priority="14"/>
  </conditionalFormatting>
  <conditionalFormatting sqref="F8:G8">
    <cfRule type="duplicateValues" dxfId="0" priority="37"/>
  </conditionalFormatting>
  <conditionalFormatting sqref="B9">
    <cfRule type="duplicateValues" dxfId="0" priority="13"/>
  </conditionalFormatting>
  <conditionalFormatting sqref="F9:G9">
    <cfRule type="duplicateValues" dxfId="0" priority="36"/>
  </conditionalFormatting>
  <conditionalFormatting sqref="B10">
    <cfRule type="duplicateValues" dxfId="0" priority="11"/>
  </conditionalFormatting>
  <conditionalFormatting sqref="F10:G10">
    <cfRule type="duplicateValues" dxfId="0" priority="34"/>
  </conditionalFormatting>
  <conditionalFormatting sqref="B11">
    <cfRule type="duplicateValues" dxfId="0" priority="8"/>
  </conditionalFormatting>
  <conditionalFormatting sqref="F11:G11">
    <cfRule type="duplicateValues" dxfId="0" priority="31"/>
  </conditionalFormatting>
  <conditionalFormatting sqref="B12">
    <cfRule type="duplicateValues" dxfId="0" priority="2"/>
  </conditionalFormatting>
  <conditionalFormatting sqref="F12:G12">
    <cfRule type="duplicateValues" dxfId="0" priority="25"/>
  </conditionalFormatting>
  <conditionalFormatting sqref="B13">
    <cfRule type="duplicateValues" dxfId="0" priority="1"/>
  </conditionalFormatting>
  <conditionalFormatting sqref="F13:G13">
    <cfRule type="duplicateValues" dxfId="0" priority="24"/>
  </conditionalFormatting>
  <printOptions horizontalCentered="1" verticalCentered="1"/>
  <pageMargins left="0.629166666666667" right="0.629166666666667" top="0.629166666666667" bottom="0.629166666666667" header="0.5" footer="0.590277777777778"/>
  <pageSetup paperSize="8" scale="63"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2023.12.20-表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 玉</cp:lastModifiedBy>
  <dcterms:created xsi:type="dcterms:W3CDTF">2021-03-25T00:19:00Z</dcterms:created>
  <dcterms:modified xsi:type="dcterms:W3CDTF">2023-12-26T09:01:33Z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3670FDE857EE4CEA9DE11CB297904253_13</vt:lpwstr>
  </property>
  <property fmtid="{D5CDD505-2E9C-101B-9397-08002B2CF9AE}" pid="4" name="KSOReadingLayout">
    <vt:bool>true</vt:bool>
  </property>
</Properties>
</file>