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及低保边缘家庭成员" sheetId="3" r:id="rId1"/>
    <sheet name="低边转低保人员" sheetId="4" r:id="rId2"/>
    <sheet name="新增特困" sheetId="5" r:id="rId3"/>
    <sheet name="低保类别变更" sheetId="6" r:id="rId4"/>
  </sheets>
  <definedNames>
    <definedName name="_xlnm._FilterDatabase" localSheetId="0" hidden="1">低保及低保边缘家庭成员!$A$2:$N$34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<sst xmlns="http://schemas.openxmlformats.org/spreadsheetml/2006/main" count="485" uniqueCount="198">
  <si>
    <t>2025年1月份新增农村低保及低保边缘家庭成员公示名单</t>
  </si>
  <si>
    <t>乡镇
名称</t>
  </si>
  <si>
    <t>所属村委、居委会</t>
  </si>
  <si>
    <t>低保证号</t>
  </si>
  <si>
    <t>保障
人口</t>
  </si>
  <si>
    <t>家庭
人口</t>
  </si>
  <si>
    <t>对象类别</t>
  </si>
  <si>
    <t>姓名</t>
  </si>
  <si>
    <t>身份证号</t>
  </si>
  <si>
    <t>性别</t>
  </si>
  <si>
    <t>年龄</t>
  </si>
  <si>
    <t>户主姓名</t>
  </si>
  <si>
    <t>与户主
关系</t>
  </si>
  <si>
    <t>享受原因</t>
  </si>
  <si>
    <t>王庄镇</t>
  </si>
  <si>
    <t>高郎柳村</t>
  </si>
  <si>
    <t>N410526212149</t>
  </si>
  <si>
    <t>农村低保</t>
  </si>
  <si>
    <t>逯朝安</t>
  </si>
  <si>
    <t>410526195202159133</t>
  </si>
  <si>
    <t>男</t>
  </si>
  <si>
    <t>户主</t>
  </si>
  <si>
    <t>因病</t>
  </si>
  <si>
    <t>低保边缘家庭成员</t>
  </si>
  <si>
    <t>高雪香</t>
  </si>
  <si>
    <t>410526195012059166</t>
  </si>
  <si>
    <t>女</t>
  </si>
  <si>
    <t>配偶</t>
  </si>
  <si>
    <t>生活困难</t>
  </si>
  <si>
    <t>N410526212150</t>
  </si>
  <si>
    <t>张同</t>
  </si>
  <si>
    <t>410526197302129096</t>
  </si>
  <si>
    <t>后王庄村</t>
  </si>
  <si>
    <t>N410526212151</t>
  </si>
  <si>
    <t>王兴旺</t>
  </si>
  <si>
    <t>410526197112219074</t>
  </si>
  <si>
    <t>董风英</t>
  </si>
  <si>
    <t>410526196707019085</t>
  </si>
  <si>
    <t>王晓爽</t>
  </si>
  <si>
    <t>410526200712060663</t>
  </si>
  <si>
    <t>N410526212152</t>
  </si>
  <si>
    <t>王正杨</t>
  </si>
  <si>
    <t>410526201102040213</t>
  </si>
  <si>
    <t>缺劳动力</t>
  </si>
  <si>
    <t>王许海</t>
  </si>
  <si>
    <t>410526196709279075</t>
  </si>
  <si>
    <t>祖父</t>
  </si>
  <si>
    <t>王红英</t>
  </si>
  <si>
    <t>410526196603069088</t>
  </si>
  <si>
    <t>祖母</t>
  </si>
  <si>
    <t>董村</t>
  </si>
  <si>
    <t>N410526212153</t>
  </si>
  <si>
    <t>董尚然</t>
  </si>
  <si>
    <t>410526195606189072</t>
  </si>
  <si>
    <t>张佩香</t>
  </si>
  <si>
    <t>410526195506279062</t>
  </si>
  <si>
    <t>N410526212154</t>
  </si>
  <si>
    <t>苏国英</t>
  </si>
  <si>
    <t>410526194703237000</t>
  </si>
  <si>
    <t>董跃然</t>
  </si>
  <si>
    <t>410526195008099093</t>
  </si>
  <si>
    <t>车店村</t>
  </si>
  <si>
    <t>N410526212155</t>
  </si>
  <si>
    <t>张未玥</t>
  </si>
  <si>
    <t>410526202311140303</t>
  </si>
  <si>
    <t>张登科</t>
  </si>
  <si>
    <t>410526198810119091</t>
  </si>
  <si>
    <t>父亲</t>
  </si>
  <si>
    <t>耿巧歌</t>
  </si>
  <si>
    <t>41052619861120906X</t>
  </si>
  <si>
    <t>母亲</t>
  </si>
  <si>
    <t>西沙店村</t>
  </si>
  <si>
    <t>N410526212156</t>
  </si>
  <si>
    <t>苗风涛</t>
  </si>
  <si>
    <t>410526196901029092</t>
  </si>
  <si>
    <t>刘开丽</t>
  </si>
  <si>
    <t>410526197202259061</t>
  </si>
  <si>
    <t>苗清琛</t>
  </si>
  <si>
    <t>410526200504309081</t>
  </si>
  <si>
    <t>小屯村</t>
  </si>
  <si>
    <t>N410526212157</t>
  </si>
  <si>
    <t>王秀芬</t>
  </si>
  <si>
    <t>410526196511209063</t>
  </si>
  <si>
    <t>N410526212158</t>
  </si>
  <si>
    <t>管永田</t>
  </si>
  <si>
    <t>410526196612219092</t>
  </si>
  <si>
    <t>管伟伟</t>
  </si>
  <si>
    <t>410526198812039079</t>
  </si>
  <si>
    <t>子</t>
  </si>
  <si>
    <t>管鹏博</t>
  </si>
  <si>
    <t>41052620071118041X</t>
  </si>
  <si>
    <t>孙子</t>
  </si>
  <si>
    <t>管曼宇</t>
  </si>
  <si>
    <t>410526200711180268</t>
  </si>
  <si>
    <t>孙女</t>
  </si>
  <si>
    <t>沙店南街村</t>
  </si>
  <si>
    <t>N410526212159</t>
  </si>
  <si>
    <t>汪建民</t>
  </si>
  <si>
    <t>41052619450201701X</t>
  </si>
  <si>
    <t>大柳树村</t>
  </si>
  <si>
    <t>N410526212160</t>
  </si>
  <si>
    <t>豆青叶</t>
  </si>
  <si>
    <t>410526196505149084</t>
  </si>
  <si>
    <t>李建刚</t>
  </si>
  <si>
    <t>410526196711139071</t>
  </si>
  <si>
    <t>N410526212161</t>
  </si>
  <si>
    <t>李粉菊</t>
  </si>
  <si>
    <t>410526197708269064</t>
  </si>
  <si>
    <t>郭志勋</t>
  </si>
  <si>
    <t>410526197803057035</t>
  </si>
  <si>
    <t>郭心月</t>
  </si>
  <si>
    <t>410526199910080328</t>
  </si>
  <si>
    <t>N410526212162</t>
  </si>
  <si>
    <t>李法然</t>
  </si>
  <si>
    <t>410526196310159071</t>
  </si>
  <si>
    <t>仝少英</t>
  </si>
  <si>
    <t>410526196504109080</t>
  </si>
  <si>
    <t>2025年1月份低边转低保公示名单</t>
  </si>
  <si>
    <t>合户N410526212432</t>
  </si>
  <si>
    <t>王俊杰</t>
  </si>
  <si>
    <t>410526200405040048</t>
  </si>
  <si>
    <t>王善虎</t>
  </si>
  <si>
    <t>因学</t>
  </si>
  <si>
    <t>王雪燕</t>
  </si>
  <si>
    <t>410526199710319066</t>
  </si>
  <si>
    <t>前王庄村</t>
  </si>
  <si>
    <t>合户N410526212151</t>
  </si>
  <si>
    <t>张琪朔</t>
  </si>
  <si>
    <t>410526200709080292</t>
  </si>
  <si>
    <t>张会忠</t>
  </si>
  <si>
    <t>张琪欣</t>
  </si>
  <si>
    <t>410526200703080742</t>
  </si>
  <si>
    <t>堤南村</t>
  </si>
  <si>
    <t>合户N410526210504</t>
  </si>
  <si>
    <t>马俊红</t>
  </si>
  <si>
    <t>410526196907017017</t>
  </si>
  <si>
    <t>郭淑丽</t>
  </si>
  <si>
    <t>马褀飞</t>
  </si>
  <si>
    <t>410526200710011032</t>
  </si>
  <si>
    <t>合户N410526212420</t>
  </si>
  <si>
    <t>李全法</t>
  </si>
  <si>
    <t>410526195706079073</t>
  </si>
  <si>
    <t>候明霞</t>
  </si>
  <si>
    <t>因残</t>
  </si>
  <si>
    <t>2025年1月份新增特困公示名单</t>
  </si>
  <si>
    <t>乡镇</t>
  </si>
  <si>
    <t>所属村、
居委会</t>
  </si>
  <si>
    <t>特困供养人员
救助编号</t>
  </si>
  <si>
    <t>人编号</t>
  </si>
  <si>
    <t>供养类型</t>
  </si>
  <si>
    <t>供养标准（元/月）</t>
  </si>
  <si>
    <t>身体状况</t>
  </si>
  <si>
    <t>刘草滩村</t>
  </si>
  <si>
    <t>410526197510137015</t>
  </si>
  <si>
    <t>410526202521001</t>
  </si>
  <si>
    <t>刘彦伟</t>
  </si>
  <si>
    <t>分散供养</t>
  </si>
  <si>
    <t>全自理</t>
  </si>
  <si>
    <t>410526196408169091</t>
  </si>
  <si>
    <t>410526202521002</t>
  </si>
  <si>
    <t>李好印</t>
  </si>
  <si>
    <t>2025年1月份低保类别变更</t>
  </si>
  <si>
    <t>乡镇名称</t>
  </si>
  <si>
    <t>证号</t>
  </si>
  <si>
    <t>保障人口</t>
  </si>
  <si>
    <t>家庭人口</t>
  </si>
  <si>
    <t>保障类型</t>
  </si>
  <si>
    <t>一卡通系统村级代码</t>
  </si>
  <si>
    <t>与户主关系</t>
  </si>
  <si>
    <t>原保障类别</t>
  </si>
  <si>
    <t>现保障类别</t>
  </si>
  <si>
    <t>类别是否变更</t>
  </si>
  <si>
    <t>发放金额</t>
  </si>
  <si>
    <t>待遇开始享受时间</t>
  </si>
  <si>
    <t>持卡人姓名</t>
  </si>
  <si>
    <t>与低保对象关系</t>
  </si>
  <si>
    <t>开户行</t>
  </si>
  <si>
    <t>银行账号</t>
  </si>
  <si>
    <t>动态变更记录</t>
  </si>
  <si>
    <t>是否建档立卡</t>
  </si>
  <si>
    <t>贫困户属性</t>
  </si>
  <si>
    <t>监测对象类别</t>
  </si>
  <si>
    <t>风险是否消除</t>
  </si>
  <si>
    <t>残疾人等级</t>
  </si>
  <si>
    <t>残疾人类别</t>
  </si>
  <si>
    <t>电话</t>
  </si>
  <si>
    <t>N410526210504</t>
  </si>
  <si>
    <t>单人保</t>
  </si>
  <si>
    <t>4105262124</t>
  </si>
  <si>
    <t>410526197612089069</t>
  </si>
  <si>
    <t>C</t>
  </si>
  <si>
    <t>B</t>
  </si>
  <si>
    <t>是</t>
  </si>
  <si>
    <t>本人</t>
  </si>
  <si>
    <t>农业银行</t>
  </si>
  <si>
    <t>6228231356036306064</t>
  </si>
  <si>
    <t>听力二级;言语一级;</t>
  </si>
  <si>
    <t>多重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</si>
</sst>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8"/>
      <name val="宋体"/>
      <charset val="134"/>
    </font>
    <font>
      <sz val="9"/>
      <color rgb="FF333333"/>
      <name val="Arial"/>
      <charset val="0"/>
    </font>
    <font>
      <sz val="8"/>
      <color rgb="FF333333"/>
      <name val="宋体"/>
      <charset val="134"/>
    </font>
    <font>
      <sz val="8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sz val="10"/>
      <color rgb="FF333333"/>
      <name val="Arial"/>
      <charset val="0"/>
    </font>
    <font>
      <sz val="11"/>
      <color theme="1"/>
      <name val="宋体"/>
      <charset val="134"/>
    </font>
    <font>
      <sz val="2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5" borderId="5" applyNumberFormat="0" applyAlignment="0" applyProtection="0">
      <alignment vertical="center"/>
    </xf>
    <xf numFmtId="0" fontId="32" fillId="6" borderId="7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 quotePrefix="1">
      <alignment horizontal="center" vertical="center"/>
    </xf>
    <xf numFmtId="0" fontId="12" fillId="2" borderId="1" xfId="0" applyFont="1" applyFill="1" applyBorder="1" applyAlignment="1" quotePrefix="1">
      <alignment horizontal="center" vertical="center"/>
    </xf>
    <xf numFmtId="0" fontId="19" fillId="2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topLeftCell="A16" workbookViewId="0">
      <selection activeCell="P25" sqref="P25"/>
    </sheetView>
  </sheetViews>
  <sheetFormatPr defaultColWidth="9" defaultRowHeight="40" customHeight="1"/>
  <cols>
    <col min="1" max="1" width="9" style="27"/>
    <col min="2" max="2" width="10.875" style="27" customWidth="1"/>
    <col min="3" max="3" width="15.875" style="27" customWidth="1"/>
    <col min="4" max="4" width="6.5" style="27" customWidth="1"/>
    <col min="5" max="5" width="6.88333333333333" style="27" customWidth="1"/>
    <col min="6" max="6" width="16.5" style="27" customWidth="1"/>
    <col min="7" max="7" width="9" style="27"/>
    <col min="8" max="8" width="21.25" style="27" hidden="1" customWidth="1"/>
    <col min="9" max="9" width="20.25" style="27" customWidth="1"/>
    <col min="10" max="10" width="6" style="27" customWidth="1"/>
    <col min="11" max="11" width="6.38333333333333" style="27" customWidth="1"/>
    <col min="12" max="12" width="12.5" style="27" customWidth="1"/>
    <col min="13" max="13" width="9" style="27"/>
    <col min="14" max="14" width="11.3833333333333" style="27" customWidth="1"/>
    <col min="15" max="16384" width="9" style="27"/>
  </cols>
  <sheetData>
    <row r="1" s="27" customFormat="1" customHeight="1" spans="1:1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37"/>
      <c r="K1" s="28"/>
      <c r="L1" s="28"/>
      <c r="M1" s="28"/>
      <c r="N1" s="28"/>
    </row>
    <row r="2" s="27" customFormat="1" customHeight="1" spans="1:14">
      <c r="A2" s="29" t="s">
        <v>1</v>
      </c>
      <c r="B2" s="29" t="s">
        <v>2</v>
      </c>
      <c r="C2" s="30" t="s">
        <v>3</v>
      </c>
      <c r="D2" s="29" t="s">
        <v>4</v>
      </c>
      <c r="E2" s="29" t="s">
        <v>5</v>
      </c>
      <c r="F2" s="31" t="s">
        <v>6</v>
      </c>
      <c r="G2" s="29" t="s">
        <v>7</v>
      </c>
      <c r="H2" s="30" t="s">
        <v>8</v>
      </c>
      <c r="I2" s="30" t="s">
        <v>8</v>
      </c>
      <c r="J2" s="38" t="s">
        <v>9</v>
      </c>
      <c r="K2" s="30" t="s">
        <v>10</v>
      </c>
      <c r="L2" s="39" t="s">
        <v>11</v>
      </c>
      <c r="M2" s="29" t="s">
        <v>12</v>
      </c>
      <c r="N2" s="29" t="s">
        <v>13</v>
      </c>
    </row>
    <row r="3" s="27" customFormat="1" customHeight="1" spans="1:14">
      <c r="A3" s="44" t="s">
        <v>14</v>
      </c>
      <c r="B3" s="44" t="s">
        <v>15</v>
      </c>
      <c r="C3" s="44" t="s">
        <v>16</v>
      </c>
      <c r="D3" s="44">
        <v>1</v>
      </c>
      <c r="E3" s="44">
        <v>2</v>
      </c>
      <c r="F3" s="44" t="s">
        <v>17</v>
      </c>
      <c r="G3" s="45" t="s">
        <v>18</v>
      </c>
      <c r="H3" s="45" t="s">
        <v>19</v>
      </c>
      <c r="I3" s="10" t="str">
        <f t="shared" ref="I3:I21" si="0">REPLACE(H3,10,6,"******")</f>
        <v>410526195******133</v>
      </c>
      <c r="J3" s="49" t="s">
        <v>20</v>
      </c>
      <c r="K3" s="49">
        <v>72</v>
      </c>
      <c r="L3" s="45" t="s">
        <v>18</v>
      </c>
      <c r="M3" s="44" t="s">
        <v>21</v>
      </c>
      <c r="N3" s="44" t="s">
        <v>22</v>
      </c>
    </row>
    <row r="4" s="27" customFormat="1" customHeight="1" spans="1:14">
      <c r="A4" s="44" t="s">
        <v>14</v>
      </c>
      <c r="B4" s="44" t="s">
        <v>15</v>
      </c>
      <c r="C4" s="44"/>
      <c r="D4" s="44">
        <v>1</v>
      </c>
      <c r="E4" s="44">
        <v>2</v>
      </c>
      <c r="F4" s="44" t="s">
        <v>23</v>
      </c>
      <c r="G4" s="45" t="s">
        <v>24</v>
      </c>
      <c r="H4" s="45" t="s">
        <v>25</v>
      </c>
      <c r="I4" s="10" t="str">
        <f t="shared" si="0"/>
        <v>410526195******166</v>
      </c>
      <c r="J4" s="50" t="s">
        <v>26</v>
      </c>
      <c r="K4" s="50">
        <v>74</v>
      </c>
      <c r="L4" s="45" t="s">
        <v>18</v>
      </c>
      <c r="M4" s="44" t="s">
        <v>27</v>
      </c>
      <c r="N4" s="46" t="s">
        <v>28</v>
      </c>
    </row>
    <row r="5" s="27" customFormat="1" customHeight="1" spans="1:14">
      <c r="A5" s="44" t="s">
        <v>14</v>
      </c>
      <c r="B5" s="44" t="s">
        <v>15</v>
      </c>
      <c r="C5" s="46" t="s">
        <v>29</v>
      </c>
      <c r="D5" s="46">
        <v>1</v>
      </c>
      <c r="E5" s="46">
        <v>1</v>
      </c>
      <c r="F5" s="44" t="s">
        <v>17</v>
      </c>
      <c r="G5" s="44" t="s">
        <v>30</v>
      </c>
      <c r="H5" s="52" t="s">
        <v>31</v>
      </c>
      <c r="I5" s="10" t="str">
        <f t="shared" si="0"/>
        <v>410526197******096</v>
      </c>
      <c r="J5" s="50" t="s">
        <v>20</v>
      </c>
      <c r="K5" s="50">
        <v>51</v>
      </c>
      <c r="L5" s="44" t="s">
        <v>30</v>
      </c>
      <c r="M5" s="44" t="s">
        <v>21</v>
      </c>
      <c r="N5" s="44" t="s">
        <v>22</v>
      </c>
    </row>
    <row r="6" s="27" customFormat="1" customHeight="1" spans="1:14">
      <c r="A6" s="44" t="s">
        <v>14</v>
      </c>
      <c r="B6" s="46" t="s">
        <v>32</v>
      </c>
      <c r="C6" s="46" t="s">
        <v>33</v>
      </c>
      <c r="D6" s="46">
        <v>1</v>
      </c>
      <c r="E6" s="46">
        <v>3</v>
      </c>
      <c r="F6" s="44" t="s">
        <v>17</v>
      </c>
      <c r="G6" s="44" t="s">
        <v>34</v>
      </c>
      <c r="H6" s="45" t="s">
        <v>35</v>
      </c>
      <c r="I6" s="10" t="str">
        <f t="shared" si="0"/>
        <v>410526197******074</v>
      </c>
      <c r="J6" s="50" t="s">
        <v>20</v>
      </c>
      <c r="K6" s="50">
        <v>53</v>
      </c>
      <c r="L6" s="44" t="s">
        <v>34</v>
      </c>
      <c r="M6" s="44" t="s">
        <v>21</v>
      </c>
      <c r="N6" s="44" t="s">
        <v>22</v>
      </c>
    </row>
    <row r="7" s="42" customFormat="1" customHeight="1" spans="1:14">
      <c r="A7" s="44" t="s">
        <v>14</v>
      </c>
      <c r="B7" s="46" t="s">
        <v>32</v>
      </c>
      <c r="C7" s="46"/>
      <c r="D7" s="46">
        <v>1</v>
      </c>
      <c r="E7" s="46">
        <v>3</v>
      </c>
      <c r="F7" s="44" t="s">
        <v>23</v>
      </c>
      <c r="G7" s="45" t="s">
        <v>36</v>
      </c>
      <c r="H7" s="45" t="s">
        <v>37</v>
      </c>
      <c r="I7" s="25" t="str">
        <f t="shared" si="0"/>
        <v>410526196******085</v>
      </c>
      <c r="J7" s="45" t="s">
        <v>26</v>
      </c>
      <c r="K7" s="45">
        <v>57</v>
      </c>
      <c r="L7" s="44" t="s">
        <v>34</v>
      </c>
      <c r="M7" s="44" t="s">
        <v>27</v>
      </c>
      <c r="N7" s="46" t="s">
        <v>28</v>
      </c>
    </row>
    <row r="8" s="42" customFormat="1" customHeight="1" spans="1:14">
      <c r="A8" s="44" t="s">
        <v>14</v>
      </c>
      <c r="B8" s="46" t="s">
        <v>32</v>
      </c>
      <c r="C8" s="46"/>
      <c r="D8" s="46">
        <v>1</v>
      </c>
      <c r="E8" s="46">
        <v>3</v>
      </c>
      <c r="F8" s="44" t="s">
        <v>23</v>
      </c>
      <c r="G8" s="45" t="s">
        <v>38</v>
      </c>
      <c r="H8" s="45" t="s">
        <v>39</v>
      </c>
      <c r="I8" s="25" t="str">
        <f t="shared" si="0"/>
        <v>410526200******663</v>
      </c>
      <c r="J8" s="45" t="s">
        <v>26</v>
      </c>
      <c r="K8" s="45">
        <v>14</v>
      </c>
      <c r="L8" s="44" t="s">
        <v>34</v>
      </c>
      <c r="M8" s="44" t="s">
        <v>26</v>
      </c>
      <c r="N8" s="46" t="s">
        <v>28</v>
      </c>
    </row>
    <row r="9" s="27" customFormat="1" customHeight="1" spans="1:14">
      <c r="A9" s="44" t="s">
        <v>14</v>
      </c>
      <c r="B9" s="46" t="s">
        <v>32</v>
      </c>
      <c r="C9" s="46" t="s">
        <v>40</v>
      </c>
      <c r="D9" s="46">
        <v>1</v>
      </c>
      <c r="E9" s="46">
        <v>3</v>
      </c>
      <c r="F9" s="44" t="s">
        <v>17</v>
      </c>
      <c r="G9" s="44" t="s">
        <v>41</v>
      </c>
      <c r="H9" s="52" t="s">
        <v>42</v>
      </c>
      <c r="I9" s="10" t="str">
        <f t="shared" si="0"/>
        <v>410526201******213</v>
      </c>
      <c r="J9" s="50" t="s">
        <v>20</v>
      </c>
      <c r="K9" s="50">
        <v>13</v>
      </c>
      <c r="L9" s="44" t="s">
        <v>41</v>
      </c>
      <c r="M9" s="44" t="s">
        <v>21</v>
      </c>
      <c r="N9" s="44" t="s">
        <v>43</v>
      </c>
    </row>
    <row r="10" customHeight="1" spans="1:14">
      <c r="A10" s="44" t="s">
        <v>14</v>
      </c>
      <c r="B10" s="46" t="s">
        <v>32</v>
      </c>
      <c r="C10" s="46"/>
      <c r="D10" s="46">
        <v>1</v>
      </c>
      <c r="E10" s="46">
        <v>3</v>
      </c>
      <c r="F10" s="44" t="s">
        <v>23</v>
      </c>
      <c r="G10" s="44" t="s">
        <v>44</v>
      </c>
      <c r="H10" s="52" t="s">
        <v>45</v>
      </c>
      <c r="I10" s="10" t="str">
        <f t="shared" si="0"/>
        <v>410526196******075</v>
      </c>
      <c r="J10" s="34" t="s">
        <v>20</v>
      </c>
      <c r="K10" s="34">
        <v>57</v>
      </c>
      <c r="L10" s="44" t="s">
        <v>41</v>
      </c>
      <c r="M10" s="46" t="s">
        <v>46</v>
      </c>
      <c r="N10" s="46" t="s">
        <v>28</v>
      </c>
    </row>
    <row r="11" customHeight="1" spans="1:14">
      <c r="A11" s="44" t="s">
        <v>14</v>
      </c>
      <c r="B11" s="46" t="s">
        <v>32</v>
      </c>
      <c r="C11" s="46"/>
      <c r="D11" s="46">
        <v>1</v>
      </c>
      <c r="E11" s="46">
        <v>3</v>
      </c>
      <c r="F11" s="44" t="s">
        <v>23</v>
      </c>
      <c r="G11" s="44" t="s">
        <v>47</v>
      </c>
      <c r="H11" s="52" t="s">
        <v>48</v>
      </c>
      <c r="I11" s="10" t="str">
        <f t="shared" si="0"/>
        <v>410526196******088</v>
      </c>
      <c r="J11" s="34" t="s">
        <v>26</v>
      </c>
      <c r="K11" s="34">
        <v>58</v>
      </c>
      <c r="L11" s="44" t="s">
        <v>41</v>
      </c>
      <c r="M11" s="46" t="s">
        <v>49</v>
      </c>
      <c r="N11" s="46" t="s">
        <v>28</v>
      </c>
    </row>
    <row r="12" customHeight="1" spans="1:14">
      <c r="A12" s="44" t="s">
        <v>14</v>
      </c>
      <c r="B12" s="46" t="s">
        <v>50</v>
      </c>
      <c r="C12" s="46" t="s">
        <v>51</v>
      </c>
      <c r="D12" s="46">
        <v>1</v>
      </c>
      <c r="E12" s="46">
        <v>2</v>
      </c>
      <c r="F12" s="44" t="s">
        <v>17</v>
      </c>
      <c r="G12" s="44" t="s">
        <v>52</v>
      </c>
      <c r="H12" s="45" t="s">
        <v>53</v>
      </c>
      <c r="I12" s="10" t="str">
        <f t="shared" si="0"/>
        <v>410526195******072</v>
      </c>
      <c r="J12" s="34" t="s">
        <v>20</v>
      </c>
      <c r="K12" s="34">
        <v>68</v>
      </c>
      <c r="L12" s="44" t="s">
        <v>52</v>
      </c>
      <c r="M12" s="44" t="s">
        <v>21</v>
      </c>
      <c r="N12" s="44" t="s">
        <v>22</v>
      </c>
    </row>
    <row r="13" s="43" customFormat="1" customHeight="1" spans="1:14">
      <c r="A13" s="47" t="s">
        <v>14</v>
      </c>
      <c r="B13" s="48" t="s">
        <v>50</v>
      </c>
      <c r="C13" s="48"/>
      <c r="D13" s="48">
        <v>1</v>
      </c>
      <c r="E13" s="48">
        <v>2</v>
      </c>
      <c r="F13" s="47" t="s">
        <v>23</v>
      </c>
      <c r="G13" s="36" t="s">
        <v>54</v>
      </c>
      <c r="H13" s="36" t="s">
        <v>55</v>
      </c>
      <c r="I13" s="10" t="str">
        <f t="shared" si="0"/>
        <v>410526195******062</v>
      </c>
      <c r="J13" s="51" t="s">
        <v>26</v>
      </c>
      <c r="K13" s="51">
        <v>69</v>
      </c>
      <c r="L13" s="44" t="s">
        <v>52</v>
      </c>
      <c r="M13" s="44" t="s">
        <v>27</v>
      </c>
      <c r="N13" s="46" t="s">
        <v>28</v>
      </c>
    </row>
    <row r="14" customHeight="1" spans="1:14">
      <c r="A14" s="44" t="s">
        <v>14</v>
      </c>
      <c r="B14" s="46" t="s">
        <v>50</v>
      </c>
      <c r="C14" s="46" t="s">
        <v>56</v>
      </c>
      <c r="D14" s="46">
        <v>1</v>
      </c>
      <c r="E14" s="46">
        <v>2</v>
      </c>
      <c r="F14" s="44" t="s">
        <v>17</v>
      </c>
      <c r="G14" s="44" t="s">
        <v>57</v>
      </c>
      <c r="H14" s="45" t="s">
        <v>58</v>
      </c>
      <c r="I14" s="10" t="str">
        <f t="shared" si="0"/>
        <v>410526194******000</v>
      </c>
      <c r="J14" s="34" t="s">
        <v>26</v>
      </c>
      <c r="K14" s="34">
        <v>77</v>
      </c>
      <c r="L14" s="44" t="s">
        <v>57</v>
      </c>
      <c r="M14" s="44" t="s">
        <v>21</v>
      </c>
      <c r="N14" s="44" t="s">
        <v>22</v>
      </c>
    </row>
    <row r="15" customHeight="1" spans="1:14">
      <c r="A15" s="44" t="s">
        <v>14</v>
      </c>
      <c r="B15" s="46" t="s">
        <v>50</v>
      </c>
      <c r="C15" s="46"/>
      <c r="D15" s="46">
        <v>1</v>
      </c>
      <c r="E15" s="46">
        <v>2</v>
      </c>
      <c r="F15" s="44" t="s">
        <v>23</v>
      </c>
      <c r="G15" s="44" t="s">
        <v>59</v>
      </c>
      <c r="H15" s="53" t="s">
        <v>60</v>
      </c>
      <c r="I15" s="10" t="str">
        <f t="shared" si="0"/>
        <v>410526195******093</v>
      </c>
      <c r="J15" s="46">
        <v>74</v>
      </c>
      <c r="K15" s="44">
        <v>74</v>
      </c>
      <c r="L15" s="44" t="s">
        <v>57</v>
      </c>
      <c r="M15" s="44" t="s">
        <v>27</v>
      </c>
      <c r="N15" s="46" t="s">
        <v>28</v>
      </c>
    </row>
    <row r="16" customHeight="1" spans="1:14">
      <c r="A16" s="44" t="s">
        <v>14</v>
      </c>
      <c r="B16" s="46" t="s">
        <v>61</v>
      </c>
      <c r="C16" s="46" t="s">
        <v>62</v>
      </c>
      <c r="D16" s="46">
        <v>1</v>
      </c>
      <c r="E16" s="46">
        <v>3</v>
      </c>
      <c r="F16" s="44" t="s">
        <v>17</v>
      </c>
      <c r="G16" s="44" t="s">
        <v>63</v>
      </c>
      <c r="H16" s="53" t="s">
        <v>64</v>
      </c>
      <c r="I16" s="10" t="str">
        <f t="shared" si="0"/>
        <v>410526202******303</v>
      </c>
      <c r="J16" s="34" t="s">
        <v>26</v>
      </c>
      <c r="K16" s="34">
        <v>1</v>
      </c>
      <c r="L16" s="44" t="s">
        <v>63</v>
      </c>
      <c r="M16" s="44" t="s">
        <v>21</v>
      </c>
      <c r="N16" s="44" t="s">
        <v>22</v>
      </c>
    </row>
    <row r="17" customHeight="1" spans="1:14">
      <c r="A17" s="44" t="s">
        <v>14</v>
      </c>
      <c r="B17" s="46" t="s">
        <v>61</v>
      </c>
      <c r="C17" s="46"/>
      <c r="D17" s="46">
        <v>1</v>
      </c>
      <c r="E17" s="46">
        <v>3</v>
      </c>
      <c r="F17" s="44" t="s">
        <v>23</v>
      </c>
      <c r="G17" s="45" t="s">
        <v>65</v>
      </c>
      <c r="H17" s="53" t="s">
        <v>66</v>
      </c>
      <c r="I17" s="10" t="str">
        <f t="shared" si="0"/>
        <v>410526198******091</v>
      </c>
      <c r="J17" s="34" t="s">
        <v>20</v>
      </c>
      <c r="K17" s="34">
        <v>36</v>
      </c>
      <c r="L17" s="44" t="s">
        <v>63</v>
      </c>
      <c r="M17" s="44" t="s">
        <v>67</v>
      </c>
      <c r="N17" s="46" t="s">
        <v>28</v>
      </c>
    </row>
    <row r="18" customHeight="1" spans="1:14">
      <c r="A18" s="44" t="s">
        <v>14</v>
      </c>
      <c r="B18" s="46" t="s">
        <v>61</v>
      </c>
      <c r="C18" s="46"/>
      <c r="D18" s="46">
        <v>1</v>
      </c>
      <c r="E18" s="46">
        <v>3</v>
      </c>
      <c r="F18" s="44" t="s">
        <v>23</v>
      </c>
      <c r="G18" s="45" t="s">
        <v>68</v>
      </c>
      <c r="H18" s="45" t="s">
        <v>69</v>
      </c>
      <c r="I18" s="10" t="str">
        <f t="shared" si="0"/>
        <v>410526198******06X</v>
      </c>
      <c r="J18" s="34" t="s">
        <v>26</v>
      </c>
      <c r="K18" s="34">
        <v>38</v>
      </c>
      <c r="L18" s="44" t="s">
        <v>63</v>
      </c>
      <c r="M18" s="44" t="s">
        <v>70</v>
      </c>
      <c r="N18" s="46" t="s">
        <v>28</v>
      </c>
    </row>
    <row r="19" customHeight="1" spans="1:14">
      <c r="A19" s="44" t="s">
        <v>14</v>
      </c>
      <c r="B19" s="44" t="s">
        <v>71</v>
      </c>
      <c r="C19" s="44" t="s">
        <v>72</v>
      </c>
      <c r="D19" s="44">
        <v>1</v>
      </c>
      <c r="E19" s="44">
        <v>3</v>
      </c>
      <c r="F19" s="44" t="s">
        <v>17</v>
      </c>
      <c r="G19" s="44" t="s">
        <v>73</v>
      </c>
      <c r="H19" s="45" t="s">
        <v>74</v>
      </c>
      <c r="I19" s="10" t="str">
        <f t="shared" si="0"/>
        <v>410526196******092</v>
      </c>
      <c r="J19" s="34" t="s">
        <v>20</v>
      </c>
      <c r="K19" s="34">
        <v>55</v>
      </c>
      <c r="L19" s="44" t="s">
        <v>73</v>
      </c>
      <c r="M19" s="44" t="s">
        <v>21</v>
      </c>
      <c r="N19" s="44" t="s">
        <v>22</v>
      </c>
    </row>
    <row r="20" customHeight="1" spans="1:14">
      <c r="A20" s="44" t="s">
        <v>14</v>
      </c>
      <c r="B20" s="44" t="s">
        <v>71</v>
      </c>
      <c r="C20" s="44"/>
      <c r="D20" s="44">
        <v>1</v>
      </c>
      <c r="E20" s="44">
        <v>3</v>
      </c>
      <c r="F20" s="44" t="s">
        <v>23</v>
      </c>
      <c r="G20" s="45" t="s">
        <v>75</v>
      </c>
      <c r="H20" s="45" t="s">
        <v>76</v>
      </c>
      <c r="I20" s="10" t="str">
        <f t="shared" si="0"/>
        <v>410526197******061</v>
      </c>
      <c r="J20" s="34" t="s">
        <v>26</v>
      </c>
      <c r="K20" s="34">
        <v>52</v>
      </c>
      <c r="L20" s="44" t="s">
        <v>73</v>
      </c>
      <c r="M20" s="44" t="s">
        <v>27</v>
      </c>
      <c r="N20" s="46" t="s">
        <v>28</v>
      </c>
    </row>
    <row r="21" customHeight="1" spans="1:14">
      <c r="A21" s="44" t="s">
        <v>14</v>
      </c>
      <c r="B21" s="44" t="s">
        <v>71</v>
      </c>
      <c r="C21" s="44"/>
      <c r="D21" s="44">
        <v>1</v>
      </c>
      <c r="E21" s="44">
        <v>3</v>
      </c>
      <c r="F21" s="44" t="s">
        <v>23</v>
      </c>
      <c r="G21" s="45" t="s">
        <v>77</v>
      </c>
      <c r="H21" s="45" t="s">
        <v>78</v>
      </c>
      <c r="I21" s="10" t="str">
        <f t="shared" si="0"/>
        <v>410526200******081</v>
      </c>
      <c r="J21" s="34" t="s">
        <v>26</v>
      </c>
      <c r="K21" s="34">
        <v>19</v>
      </c>
      <c r="L21" s="44" t="s">
        <v>73</v>
      </c>
      <c r="M21" s="44" t="s">
        <v>26</v>
      </c>
      <c r="N21" s="46" t="s">
        <v>28</v>
      </c>
    </row>
    <row r="22" customHeight="1" spans="1:14">
      <c r="A22" s="44" t="s">
        <v>14</v>
      </c>
      <c r="B22" s="44" t="s">
        <v>79</v>
      </c>
      <c r="C22" s="44" t="s">
        <v>80</v>
      </c>
      <c r="D22" s="44">
        <v>2</v>
      </c>
      <c r="E22" s="44">
        <v>5</v>
      </c>
      <c r="F22" s="44" t="s">
        <v>17</v>
      </c>
      <c r="G22" s="45" t="s">
        <v>81</v>
      </c>
      <c r="H22" s="45" t="s">
        <v>82</v>
      </c>
      <c r="I22" s="10" t="str">
        <f>REPLACE(H22,10,6,"******")</f>
        <v>410526196******063</v>
      </c>
      <c r="J22" s="34" t="s">
        <v>26</v>
      </c>
      <c r="K22" s="34">
        <v>59</v>
      </c>
      <c r="L22" s="45" t="s">
        <v>81</v>
      </c>
      <c r="M22" s="44" t="s">
        <v>21</v>
      </c>
      <c r="N22" s="44" t="s">
        <v>22</v>
      </c>
    </row>
    <row r="23" customHeight="1" spans="1:14">
      <c r="A23" s="44" t="s">
        <v>14</v>
      </c>
      <c r="B23" s="44" t="s">
        <v>79</v>
      </c>
      <c r="C23" s="44" t="s">
        <v>83</v>
      </c>
      <c r="D23" s="44">
        <v>2</v>
      </c>
      <c r="E23" s="44">
        <v>5</v>
      </c>
      <c r="F23" s="44" t="s">
        <v>17</v>
      </c>
      <c r="G23" s="45" t="s">
        <v>84</v>
      </c>
      <c r="H23" s="45" t="s">
        <v>85</v>
      </c>
      <c r="I23" s="10" t="str">
        <f>REPLACE(H23,10,6,"******")</f>
        <v>410526196******092</v>
      </c>
      <c r="J23" s="34" t="s">
        <v>20</v>
      </c>
      <c r="K23" s="34">
        <v>58</v>
      </c>
      <c r="L23" s="45" t="s">
        <v>81</v>
      </c>
      <c r="M23" s="44" t="s">
        <v>27</v>
      </c>
      <c r="N23" s="44" t="s">
        <v>22</v>
      </c>
    </row>
    <row r="24" customHeight="1" spans="1:14">
      <c r="A24" s="44" t="s">
        <v>14</v>
      </c>
      <c r="B24" s="44" t="s">
        <v>79</v>
      </c>
      <c r="C24" s="44"/>
      <c r="D24" s="44">
        <v>2</v>
      </c>
      <c r="E24" s="44">
        <v>5</v>
      </c>
      <c r="F24" s="44" t="s">
        <v>23</v>
      </c>
      <c r="G24" s="45" t="s">
        <v>86</v>
      </c>
      <c r="H24" s="45" t="s">
        <v>87</v>
      </c>
      <c r="I24" s="10" t="str">
        <f>REPLACE(H24,10,6,"******")</f>
        <v>410526198******079</v>
      </c>
      <c r="J24" s="34"/>
      <c r="K24" s="34">
        <v>36</v>
      </c>
      <c r="L24" s="45" t="s">
        <v>81</v>
      </c>
      <c r="M24" s="44" t="s">
        <v>88</v>
      </c>
      <c r="N24" s="46" t="s">
        <v>28</v>
      </c>
    </row>
    <row r="25" customHeight="1" spans="1:14">
      <c r="A25" s="44" t="s">
        <v>14</v>
      </c>
      <c r="B25" s="44" t="s">
        <v>79</v>
      </c>
      <c r="C25" s="44"/>
      <c r="D25" s="44">
        <v>2</v>
      </c>
      <c r="E25" s="44">
        <v>5</v>
      </c>
      <c r="F25" s="44" t="s">
        <v>23</v>
      </c>
      <c r="G25" s="45" t="s">
        <v>89</v>
      </c>
      <c r="H25" s="45" t="s">
        <v>90</v>
      </c>
      <c r="I25" s="10" t="str">
        <f>REPLACE(H25,10,6,"******")</f>
        <v>410526200******41X</v>
      </c>
      <c r="J25" s="34"/>
      <c r="K25" s="34">
        <v>17</v>
      </c>
      <c r="L25" s="45" t="s">
        <v>81</v>
      </c>
      <c r="M25" s="44" t="s">
        <v>91</v>
      </c>
      <c r="N25" s="46" t="s">
        <v>28</v>
      </c>
    </row>
    <row r="26" customHeight="1" spans="1:14">
      <c r="A26" s="44" t="s">
        <v>14</v>
      </c>
      <c r="B26" s="44" t="s">
        <v>79</v>
      </c>
      <c r="C26" s="44"/>
      <c r="D26" s="44">
        <v>2</v>
      </c>
      <c r="E26" s="44">
        <v>5</v>
      </c>
      <c r="F26" s="44" t="s">
        <v>23</v>
      </c>
      <c r="G26" s="45" t="s">
        <v>92</v>
      </c>
      <c r="H26" s="45" t="s">
        <v>93</v>
      </c>
      <c r="I26" s="10" t="str">
        <f>REPLACE(H26,10,6,"******")</f>
        <v>410526200******268</v>
      </c>
      <c r="J26" s="34"/>
      <c r="K26" s="34">
        <v>17</v>
      </c>
      <c r="L26" s="45" t="s">
        <v>81</v>
      </c>
      <c r="M26" s="44" t="s">
        <v>94</v>
      </c>
      <c r="N26" s="46" t="s">
        <v>28</v>
      </c>
    </row>
    <row r="27" customHeight="1" spans="1:14">
      <c r="A27" s="44" t="s">
        <v>14</v>
      </c>
      <c r="B27" s="44" t="s">
        <v>95</v>
      </c>
      <c r="C27" s="44" t="s">
        <v>96</v>
      </c>
      <c r="D27" s="44">
        <v>1</v>
      </c>
      <c r="E27" s="44">
        <v>1</v>
      </c>
      <c r="F27" s="44" t="s">
        <v>17</v>
      </c>
      <c r="G27" s="44" t="s">
        <v>97</v>
      </c>
      <c r="H27" s="44" t="s">
        <v>98</v>
      </c>
      <c r="I27" s="10" t="str">
        <f t="shared" ref="I27:I34" si="1">REPLACE(H27,10,6,"******")</f>
        <v>410526194******01X</v>
      </c>
      <c r="J27" s="34" t="s">
        <v>20</v>
      </c>
      <c r="K27" s="34">
        <v>79</v>
      </c>
      <c r="L27" s="44" t="s">
        <v>97</v>
      </c>
      <c r="M27" s="44" t="s">
        <v>21</v>
      </c>
      <c r="N27" s="44" t="s">
        <v>22</v>
      </c>
    </row>
    <row r="28" customHeight="1" spans="1:14">
      <c r="A28" s="44" t="s">
        <v>14</v>
      </c>
      <c r="B28" s="44" t="s">
        <v>99</v>
      </c>
      <c r="C28" s="44" t="s">
        <v>100</v>
      </c>
      <c r="D28" s="44">
        <v>1</v>
      </c>
      <c r="E28" s="44">
        <v>2</v>
      </c>
      <c r="F28" s="44" t="s">
        <v>17</v>
      </c>
      <c r="G28" s="45" t="s">
        <v>101</v>
      </c>
      <c r="H28" s="53" t="s">
        <v>102</v>
      </c>
      <c r="I28" s="10" t="str">
        <f t="shared" si="1"/>
        <v>410526196******084</v>
      </c>
      <c r="J28" s="34" t="s">
        <v>26</v>
      </c>
      <c r="K28" s="34">
        <v>59</v>
      </c>
      <c r="L28" s="45" t="s">
        <v>101</v>
      </c>
      <c r="M28" s="44" t="s">
        <v>21</v>
      </c>
      <c r="N28" s="44" t="s">
        <v>22</v>
      </c>
    </row>
    <row r="29" customHeight="1" spans="1:14">
      <c r="A29" s="44" t="s">
        <v>14</v>
      </c>
      <c r="B29" s="44" t="s">
        <v>99</v>
      </c>
      <c r="C29" s="44"/>
      <c r="D29" s="44">
        <v>1</v>
      </c>
      <c r="E29" s="44">
        <v>2</v>
      </c>
      <c r="F29" s="44" t="s">
        <v>23</v>
      </c>
      <c r="G29" s="45" t="s">
        <v>103</v>
      </c>
      <c r="H29" s="53" t="s">
        <v>104</v>
      </c>
      <c r="I29" s="10" t="str">
        <f t="shared" si="1"/>
        <v>410526196******071</v>
      </c>
      <c r="J29" s="34" t="s">
        <v>20</v>
      </c>
      <c r="K29" s="34">
        <v>57</v>
      </c>
      <c r="L29" s="45" t="s">
        <v>101</v>
      </c>
      <c r="M29" s="44" t="s">
        <v>27</v>
      </c>
      <c r="N29" s="46" t="s">
        <v>28</v>
      </c>
    </row>
    <row r="30" customHeight="1" spans="1:14">
      <c r="A30" s="44" t="s">
        <v>14</v>
      </c>
      <c r="B30" s="44" t="s">
        <v>99</v>
      </c>
      <c r="C30" s="44" t="s">
        <v>105</v>
      </c>
      <c r="D30" s="44">
        <v>1</v>
      </c>
      <c r="E30" s="44">
        <v>3</v>
      </c>
      <c r="F30" s="44" t="s">
        <v>17</v>
      </c>
      <c r="G30" s="45" t="s">
        <v>106</v>
      </c>
      <c r="H30" s="53" t="s">
        <v>107</v>
      </c>
      <c r="I30" s="10" t="str">
        <f t="shared" si="1"/>
        <v>410526197******064</v>
      </c>
      <c r="J30" s="34" t="s">
        <v>26</v>
      </c>
      <c r="K30" s="34">
        <v>47</v>
      </c>
      <c r="L30" s="45" t="s">
        <v>106</v>
      </c>
      <c r="M30" s="44" t="s">
        <v>21</v>
      </c>
      <c r="N30" s="44" t="s">
        <v>22</v>
      </c>
    </row>
    <row r="31" customHeight="1" spans="1:14">
      <c r="A31" s="44" t="s">
        <v>14</v>
      </c>
      <c r="B31" s="44" t="s">
        <v>99</v>
      </c>
      <c r="C31" s="44"/>
      <c r="D31" s="44">
        <v>1</v>
      </c>
      <c r="E31" s="44">
        <v>3</v>
      </c>
      <c r="F31" s="44" t="s">
        <v>23</v>
      </c>
      <c r="G31" s="45" t="s">
        <v>108</v>
      </c>
      <c r="H31" s="53" t="s">
        <v>109</v>
      </c>
      <c r="I31" s="10" t="str">
        <f t="shared" si="1"/>
        <v>410526197******035</v>
      </c>
      <c r="J31" s="34" t="s">
        <v>20</v>
      </c>
      <c r="K31" s="34">
        <v>46</v>
      </c>
      <c r="L31" s="45" t="s">
        <v>106</v>
      </c>
      <c r="M31" s="44" t="s">
        <v>27</v>
      </c>
      <c r="N31" s="46" t="s">
        <v>28</v>
      </c>
    </row>
    <row r="32" customHeight="1" spans="1:14">
      <c r="A32" s="44" t="s">
        <v>14</v>
      </c>
      <c r="B32" s="44" t="s">
        <v>99</v>
      </c>
      <c r="C32" s="44"/>
      <c r="D32" s="44">
        <v>1</v>
      </c>
      <c r="E32" s="44">
        <v>3</v>
      </c>
      <c r="F32" s="44" t="s">
        <v>23</v>
      </c>
      <c r="G32" s="45" t="s">
        <v>110</v>
      </c>
      <c r="H32" s="53" t="s">
        <v>111</v>
      </c>
      <c r="I32" s="10" t="str">
        <f t="shared" si="1"/>
        <v>410526199******328</v>
      </c>
      <c r="J32" s="34" t="s">
        <v>26</v>
      </c>
      <c r="K32" s="34">
        <v>25</v>
      </c>
      <c r="L32" s="45" t="s">
        <v>106</v>
      </c>
      <c r="M32" s="44" t="s">
        <v>26</v>
      </c>
      <c r="N32" s="46" t="s">
        <v>28</v>
      </c>
    </row>
    <row r="33" customHeight="1" spans="1:14">
      <c r="A33" s="44" t="s">
        <v>14</v>
      </c>
      <c r="B33" s="44" t="s">
        <v>99</v>
      </c>
      <c r="C33" s="44" t="s">
        <v>112</v>
      </c>
      <c r="D33" s="44">
        <v>1</v>
      </c>
      <c r="E33" s="44">
        <v>2</v>
      </c>
      <c r="F33" s="44" t="s">
        <v>17</v>
      </c>
      <c r="G33" s="45" t="s">
        <v>113</v>
      </c>
      <c r="H33" s="45" t="s">
        <v>114</v>
      </c>
      <c r="I33" s="10" t="str">
        <f t="shared" si="1"/>
        <v>410526196******071</v>
      </c>
      <c r="J33" s="34" t="s">
        <v>20</v>
      </c>
      <c r="K33" s="34">
        <v>61</v>
      </c>
      <c r="L33" s="45" t="s">
        <v>113</v>
      </c>
      <c r="M33" s="44" t="s">
        <v>21</v>
      </c>
      <c r="N33" s="44" t="s">
        <v>22</v>
      </c>
    </row>
    <row r="34" customHeight="1" spans="1:14">
      <c r="A34" s="44" t="s">
        <v>14</v>
      </c>
      <c r="B34" s="44" t="s">
        <v>99</v>
      </c>
      <c r="C34" s="44"/>
      <c r="D34" s="44">
        <v>1</v>
      </c>
      <c r="E34" s="44">
        <v>2</v>
      </c>
      <c r="F34" s="44" t="s">
        <v>23</v>
      </c>
      <c r="G34" s="44" t="s">
        <v>115</v>
      </c>
      <c r="H34" s="54" t="s">
        <v>116</v>
      </c>
      <c r="I34" s="10" t="str">
        <f t="shared" si="1"/>
        <v>410526196******080</v>
      </c>
      <c r="J34" s="34" t="s">
        <v>26</v>
      </c>
      <c r="K34" s="34">
        <v>59</v>
      </c>
      <c r="L34" s="45" t="s">
        <v>113</v>
      </c>
      <c r="M34" s="44" t="s">
        <v>27</v>
      </c>
      <c r="N34" s="44" t="s">
        <v>28</v>
      </c>
    </row>
  </sheetData>
  <autoFilter xmlns:etc="http://www.wps.cn/officeDocument/2017/etCustomData" ref="A2:N34" etc:filterBottomFollowUsedRange="0">
    <extLst/>
  </autoFilter>
  <mergeCells count="1">
    <mergeCell ref="A1:N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T9" sqref="T9"/>
    </sheetView>
  </sheetViews>
  <sheetFormatPr defaultColWidth="9" defaultRowHeight="40" customHeight="1"/>
  <cols>
    <col min="1" max="1" width="9" style="27"/>
    <col min="2" max="2" width="10.875" style="27" customWidth="1"/>
    <col min="3" max="3" width="15.875" style="27" customWidth="1"/>
    <col min="4" max="4" width="6.5" style="27" customWidth="1"/>
    <col min="5" max="5" width="6.88333333333333" style="27" customWidth="1"/>
    <col min="6" max="6" width="16.5" style="27" customWidth="1"/>
    <col min="7" max="7" width="9" style="27"/>
    <col min="8" max="8" width="21.25" style="27" hidden="1" customWidth="1"/>
    <col min="9" max="9" width="20.25" style="27" customWidth="1"/>
    <col min="10" max="10" width="6" style="27" customWidth="1"/>
    <col min="11" max="11" width="6.38333333333333" style="27" customWidth="1"/>
    <col min="12" max="12" width="12.5" style="27" customWidth="1"/>
    <col min="13" max="13" width="9" style="27"/>
    <col min="14" max="14" width="11.3833333333333" style="27" customWidth="1"/>
    <col min="15" max="16384" width="9" style="27"/>
  </cols>
  <sheetData>
    <row r="1" s="27" customFormat="1" customHeight="1" spans="1:14">
      <c r="A1" s="28" t="s">
        <v>117</v>
      </c>
      <c r="B1" s="28"/>
      <c r="C1" s="28"/>
      <c r="D1" s="28"/>
      <c r="E1" s="28"/>
      <c r="F1" s="28"/>
      <c r="G1" s="28"/>
      <c r="H1" s="28"/>
      <c r="I1" s="28"/>
      <c r="J1" s="37"/>
      <c r="K1" s="28"/>
      <c r="L1" s="28"/>
      <c r="M1" s="28"/>
      <c r="N1" s="28"/>
    </row>
    <row r="2" s="27" customFormat="1" customHeight="1" spans="1:14">
      <c r="A2" s="29" t="s">
        <v>1</v>
      </c>
      <c r="B2" s="29" t="s">
        <v>2</v>
      </c>
      <c r="C2" s="30" t="s">
        <v>3</v>
      </c>
      <c r="D2" s="29" t="s">
        <v>4</v>
      </c>
      <c r="E2" s="29" t="s">
        <v>5</v>
      </c>
      <c r="F2" s="31" t="s">
        <v>6</v>
      </c>
      <c r="G2" s="29" t="s">
        <v>7</v>
      </c>
      <c r="H2" s="30" t="s">
        <v>8</v>
      </c>
      <c r="I2" s="30" t="s">
        <v>8</v>
      </c>
      <c r="J2" s="38" t="s">
        <v>9</v>
      </c>
      <c r="K2" s="30" t="s">
        <v>10</v>
      </c>
      <c r="L2" s="39" t="s">
        <v>11</v>
      </c>
      <c r="M2" s="29" t="s">
        <v>12</v>
      </c>
      <c r="N2" s="29" t="s">
        <v>13</v>
      </c>
    </row>
    <row r="3" customHeight="1" spans="1:14">
      <c r="A3" s="32" t="s">
        <v>14</v>
      </c>
      <c r="B3" s="33" t="s">
        <v>32</v>
      </c>
      <c r="C3" s="7" t="s">
        <v>118</v>
      </c>
      <c r="D3" s="34">
        <v>3</v>
      </c>
      <c r="E3" s="34">
        <v>4</v>
      </c>
      <c r="F3" s="35" t="s">
        <v>17</v>
      </c>
      <c r="G3" s="36" t="s">
        <v>119</v>
      </c>
      <c r="H3" s="33" t="s">
        <v>120</v>
      </c>
      <c r="I3" s="10" t="str">
        <f>REPLACE(H3,10,6,"******")</f>
        <v>410526200******048</v>
      </c>
      <c r="J3" s="34" t="s">
        <v>26</v>
      </c>
      <c r="K3" s="40">
        <v>20</v>
      </c>
      <c r="L3" s="32" t="s">
        <v>121</v>
      </c>
      <c r="M3" s="32" t="s">
        <v>26</v>
      </c>
      <c r="N3" s="34" t="s">
        <v>122</v>
      </c>
    </row>
    <row r="4" customHeight="1" spans="1:14">
      <c r="A4" s="32" t="s">
        <v>14</v>
      </c>
      <c r="B4" s="33" t="s">
        <v>32</v>
      </c>
      <c r="C4" s="7" t="s">
        <v>118</v>
      </c>
      <c r="D4" s="34">
        <v>3</v>
      </c>
      <c r="E4" s="34">
        <v>4</v>
      </c>
      <c r="F4" s="35" t="s">
        <v>17</v>
      </c>
      <c r="G4" s="36" t="s">
        <v>123</v>
      </c>
      <c r="H4" s="33" t="s">
        <v>124</v>
      </c>
      <c r="I4" s="10" t="str">
        <f>REPLACE(H4,10,6,"******")</f>
        <v>410526199******066</v>
      </c>
      <c r="J4" s="34" t="s">
        <v>26</v>
      </c>
      <c r="K4" s="40">
        <v>27</v>
      </c>
      <c r="L4" s="32" t="s">
        <v>121</v>
      </c>
      <c r="M4" s="32" t="s">
        <v>26</v>
      </c>
      <c r="N4" s="34" t="s">
        <v>22</v>
      </c>
    </row>
    <row r="5" customHeight="1" spans="1:14">
      <c r="A5" s="32" t="s">
        <v>14</v>
      </c>
      <c r="B5" s="33" t="s">
        <v>125</v>
      </c>
      <c r="C5" s="6" t="s">
        <v>126</v>
      </c>
      <c r="D5" s="34">
        <v>3</v>
      </c>
      <c r="E5" s="34">
        <v>4</v>
      </c>
      <c r="F5" s="35" t="s">
        <v>17</v>
      </c>
      <c r="G5" s="36" t="s">
        <v>127</v>
      </c>
      <c r="H5" s="33" t="s">
        <v>128</v>
      </c>
      <c r="I5" s="10" t="str">
        <f>REPLACE(H5,10,6,"******")</f>
        <v>410526200******292</v>
      </c>
      <c r="J5" s="34" t="s">
        <v>20</v>
      </c>
      <c r="K5" s="40">
        <v>17</v>
      </c>
      <c r="L5" s="33" t="s">
        <v>129</v>
      </c>
      <c r="M5" s="41" t="s">
        <v>88</v>
      </c>
      <c r="N5" s="34" t="s">
        <v>122</v>
      </c>
    </row>
    <row r="6" customHeight="1" spans="1:14">
      <c r="A6" s="32" t="s">
        <v>14</v>
      </c>
      <c r="B6" s="33" t="s">
        <v>125</v>
      </c>
      <c r="C6" s="6" t="s">
        <v>126</v>
      </c>
      <c r="D6" s="34">
        <v>3</v>
      </c>
      <c r="E6" s="34">
        <v>4</v>
      </c>
      <c r="F6" s="35" t="s">
        <v>17</v>
      </c>
      <c r="G6" s="36" t="s">
        <v>130</v>
      </c>
      <c r="H6" s="33" t="s">
        <v>131</v>
      </c>
      <c r="I6" s="10" t="str">
        <f>REPLACE(H6,10,6,"******")</f>
        <v>410526200******742</v>
      </c>
      <c r="J6" s="34" t="s">
        <v>26</v>
      </c>
      <c r="K6" s="40">
        <v>17</v>
      </c>
      <c r="L6" s="32" t="s">
        <v>129</v>
      </c>
      <c r="M6" s="32" t="s">
        <v>26</v>
      </c>
      <c r="N6" s="34" t="s">
        <v>122</v>
      </c>
    </row>
    <row r="7" customHeight="1" spans="1:14">
      <c r="A7" s="32" t="s">
        <v>14</v>
      </c>
      <c r="B7" s="33" t="s">
        <v>132</v>
      </c>
      <c r="C7" s="7" t="s">
        <v>133</v>
      </c>
      <c r="D7" s="34">
        <v>3</v>
      </c>
      <c r="E7" s="34">
        <v>4</v>
      </c>
      <c r="F7" s="35" t="s">
        <v>17</v>
      </c>
      <c r="G7" s="36" t="s">
        <v>134</v>
      </c>
      <c r="H7" s="33" t="s">
        <v>135</v>
      </c>
      <c r="I7" s="10" t="str">
        <f>REPLACE(H7,10,6,"******")</f>
        <v>410526196******017</v>
      </c>
      <c r="J7" s="34" t="s">
        <v>20</v>
      </c>
      <c r="K7" s="40">
        <v>55</v>
      </c>
      <c r="L7" s="33" t="s">
        <v>136</v>
      </c>
      <c r="M7" s="32" t="s">
        <v>27</v>
      </c>
      <c r="N7" s="34" t="s">
        <v>22</v>
      </c>
    </row>
    <row r="8" customHeight="1" spans="1:14">
      <c r="A8" s="32" t="s">
        <v>14</v>
      </c>
      <c r="B8" s="33" t="s">
        <v>132</v>
      </c>
      <c r="C8" s="7" t="s">
        <v>133</v>
      </c>
      <c r="D8" s="34">
        <v>3</v>
      </c>
      <c r="E8" s="34">
        <v>4</v>
      </c>
      <c r="F8" s="35" t="s">
        <v>17</v>
      </c>
      <c r="G8" s="7" t="s">
        <v>137</v>
      </c>
      <c r="H8" s="6" t="s">
        <v>138</v>
      </c>
      <c r="I8" s="10" t="str">
        <f>REPLACE(H8,10,6,"******")</f>
        <v>410526200******032</v>
      </c>
      <c r="J8" s="34" t="s">
        <v>20</v>
      </c>
      <c r="K8" s="40">
        <v>17</v>
      </c>
      <c r="L8" s="33" t="s">
        <v>136</v>
      </c>
      <c r="M8" s="32" t="s">
        <v>88</v>
      </c>
      <c r="N8" s="34" t="s">
        <v>122</v>
      </c>
    </row>
    <row r="9" customHeight="1" spans="1:14">
      <c r="A9" s="32" t="s">
        <v>14</v>
      </c>
      <c r="B9" s="33" t="s">
        <v>99</v>
      </c>
      <c r="C9" s="6" t="s">
        <v>139</v>
      </c>
      <c r="D9" s="34">
        <v>2</v>
      </c>
      <c r="E9" s="34">
        <v>2</v>
      </c>
      <c r="F9" s="35" t="s">
        <v>17</v>
      </c>
      <c r="G9" s="36" t="s">
        <v>140</v>
      </c>
      <c r="H9" s="33" t="s">
        <v>141</v>
      </c>
      <c r="I9" s="10" t="str">
        <f>REPLACE(H9,10,6,"******")</f>
        <v>410526195******073</v>
      </c>
      <c r="J9" s="34" t="s">
        <v>20</v>
      </c>
      <c r="K9" s="40">
        <v>67</v>
      </c>
      <c r="L9" s="32" t="s">
        <v>142</v>
      </c>
      <c r="M9" s="32" t="s">
        <v>27</v>
      </c>
      <c r="N9" s="34" t="s">
        <v>143</v>
      </c>
    </row>
  </sheetData>
  <mergeCells count="1">
    <mergeCell ref="A1:N1"/>
  </mergeCells>
  <conditionalFormatting sqref="C3">
    <cfRule type="duplicateValues" dxfId="0" priority="8"/>
  </conditionalFormatting>
  <conditionalFormatting sqref="C4">
    <cfRule type="duplicateValues" dxfId="0" priority="7"/>
  </conditionalFormatting>
  <conditionalFormatting sqref="C5">
    <cfRule type="duplicateValues" dxfId="0" priority="6"/>
  </conditionalFormatting>
  <conditionalFormatting sqref="C6">
    <cfRule type="duplicateValues" dxfId="0" priority="5"/>
  </conditionalFormatting>
  <conditionalFormatting sqref="C7">
    <cfRule type="duplicateValues" dxfId="0" priority="4"/>
  </conditionalFormatting>
  <conditionalFormatting sqref="C8">
    <cfRule type="duplicateValues" dxfId="0" priority="2"/>
  </conditionalFormatting>
  <conditionalFormatting sqref="H8">
    <cfRule type="expression" dxfId="1" priority="1">
      <formula>AND(SUMPRODUCT(IFERROR(1*(($H$8&amp;"x")=(H8&amp;"x")),0))&gt;1,NOT(ISBLANK(H8)))</formula>
    </cfRule>
  </conditionalFormatting>
  <conditionalFormatting sqref="C9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workbookViewId="0">
      <selection activeCell="F11" sqref="F11"/>
    </sheetView>
  </sheetViews>
  <sheetFormatPr defaultColWidth="9" defaultRowHeight="40" customHeight="1" outlineLevelRow="3"/>
  <cols>
    <col min="1" max="1" width="9" style="16"/>
    <col min="2" max="2" width="10.25" style="16" customWidth="1"/>
    <col min="3" max="3" width="23.375" style="16" hidden="1" customWidth="1"/>
    <col min="4" max="4" width="18.25" style="16" customWidth="1"/>
    <col min="5" max="5" width="20.5" style="16" customWidth="1"/>
    <col min="6" max="9" width="9" style="16"/>
    <col min="10" max="10" width="11.625" style="16" customWidth="1"/>
    <col min="11" max="11" width="12.875" style="16" customWidth="1"/>
    <col min="12" max="12" width="9.625" style="16" customWidth="1"/>
    <col min="13" max="16384" width="9" style="16"/>
  </cols>
  <sheetData>
    <row r="1" s="16" customFormat="1" customHeight="1" spans="1:13">
      <c r="A1" s="19" t="s">
        <v>144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="17" customFormat="1" ht="52" customHeight="1" spans="1:13">
      <c r="A2" s="20" t="s">
        <v>145</v>
      </c>
      <c r="B2" s="21" t="s">
        <v>146</v>
      </c>
      <c r="C2" s="22" t="s">
        <v>8</v>
      </c>
      <c r="D2" s="22" t="s">
        <v>8</v>
      </c>
      <c r="E2" s="21" t="s">
        <v>147</v>
      </c>
      <c r="F2" s="21" t="s">
        <v>148</v>
      </c>
      <c r="G2" s="22" t="s">
        <v>7</v>
      </c>
      <c r="H2" s="21" t="s">
        <v>9</v>
      </c>
      <c r="I2" s="22" t="s">
        <v>10</v>
      </c>
      <c r="J2" s="21" t="s">
        <v>12</v>
      </c>
      <c r="K2" s="21" t="s">
        <v>149</v>
      </c>
      <c r="L2" s="21" t="s">
        <v>150</v>
      </c>
      <c r="M2" s="26" t="s">
        <v>151</v>
      </c>
    </row>
    <row r="3" s="18" customFormat="1" customHeight="1" spans="1:13">
      <c r="A3" s="23" t="s">
        <v>14</v>
      </c>
      <c r="B3" s="23" t="s">
        <v>152</v>
      </c>
      <c r="C3" s="24" t="s">
        <v>153</v>
      </c>
      <c r="D3" s="25" t="str">
        <f>REPLACE(C3,10,6,"******")</f>
        <v>410526197******015</v>
      </c>
      <c r="E3" s="55" t="s">
        <v>154</v>
      </c>
      <c r="F3" s="23">
        <v>1</v>
      </c>
      <c r="G3" s="23" t="s">
        <v>155</v>
      </c>
      <c r="H3" s="23" t="s">
        <v>20</v>
      </c>
      <c r="I3" s="23">
        <v>49</v>
      </c>
      <c r="J3" s="23" t="s">
        <v>21</v>
      </c>
      <c r="K3" s="23" t="s">
        <v>156</v>
      </c>
      <c r="L3" s="23">
        <v>637</v>
      </c>
      <c r="M3" s="23" t="s">
        <v>157</v>
      </c>
    </row>
    <row r="4" customHeight="1" spans="1:13">
      <c r="A4" s="23" t="s">
        <v>14</v>
      </c>
      <c r="B4" s="23" t="s">
        <v>99</v>
      </c>
      <c r="C4" s="55" t="s">
        <v>158</v>
      </c>
      <c r="D4" s="25" t="str">
        <f>REPLACE(C4,10,6,"******")</f>
        <v>410526196******091</v>
      </c>
      <c r="E4" s="55" t="s">
        <v>159</v>
      </c>
      <c r="F4" s="23">
        <v>1</v>
      </c>
      <c r="G4" s="23" t="s">
        <v>160</v>
      </c>
      <c r="H4" s="23" t="s">
        <v>20</v>
      </c>
      <c r="I4" s="23">
        <v>60</v>
      </c>
      <c r="J4" s="23" t="s">
        <v>21</v>
      </c>
      <c r="K4" s="23" t="s">
        <v>156</v>
      </c>
      <c r="L4" s="23">
        <v>637</v>
      </c>
      <c r="M4" s="23" t="s">
        <v>157</v>
      </c>
    </row>
  </sheetData>
  <mergeCells count="1">
    <mergeCell ref="A1:M1"/>
  </mergeCells>
  <dataValidations count="1">
    <dataValidation type="custom" allowBlank="1" showErrorMessage="1" errorTitle="拒绝重复输入" error="当前输入的内容，与本区域的其他单元格内容重复。" sqref="C2" errorStyle="warning">
      <formula1>COUNTIF($D$2:$D$6704,C2)&lt;2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"/>
  <sheetViews>
    <sheetView workbookViewId="0">
      <selection activeCell="P18" sqref="P18"/>
    </sheetView>
  </sheetViews>
  <sheetFormatPr defaultColWidth="9" defaultRowHeight="13.5" outlineLevelRow="2"/>
  <cols>
    <col min="3" max="3" width="17.125" customWidth="1"/>
    <col min="11" max="11" width="9" hidden="1" customWidth="1"/>
  </cols>
  <sheetData>
    <row r="1" ht="25" customHeight="1" spans="1:19">
      <c r="A1" s="3" t="s">
        <v>161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36" customHeight="1" spans="1:34">
      <c r="A2" s="4" t="s">
        <v>162</v>
      </c>
      <c r="B2" s="4" t="s">
        <v>2</v>
      </c>
      <c r="C2" s="5" t="s">
        <v>163</v>
      </c>
      <c r="D2" s="4" t="s">
        <v>148</v>
      </c>
      <c r="E2" s="4" t="s">
        <v>164</v>
      </c>
      <c r="F2" s="4" t="s">
        <v>165</v>
      </c>
      <c r="G2" s="4" t="s">
        <v>166</v>
      </c>
      <c r="H2" s="4" t="s">
        <v>167</v>
      </c>
      <c r="I2" s="4" t="s">
        <v>6</v>
      </c>
      <c r="J2" s="4" t="s">
        <v>7</v>
      </c>
      <c r="K2" s="9" t="s">
        <v>8</v>
      </c>
      <c r="L2" s="9" t="s">
        <v>8</v>
      </c>
      <c r="M2" s="9" t="s">
        <v>9</v>
      </c>
      <c r="N2" s="5" t="s">
        <v>10</v>
      </c>
      <c r="O2" s="4" t="s">
        <v>168</v>
      </c>
      <c r="P2" s="7" t="s">
        <v>11</v>
      </c>
      <c r="Q2" s="7" t="s">
        <v>169</v>
      </c>
      <c r="R2" s="4" t="s">
        <v>170</v>
      </c>
      <c r="S2" s="4" t="s">
        <v>171</v>
      </c>
      <c r="T2" s="4" t="s">
        <v>172</v>
      </c>
      <c r="U2" s="9" t="s">
        <v>173</v>
      </c>
      <c r="V2" s="4" t="s">
        <v>13</v>
      </c>
      <c r="W2" s="4" t="s">
        <v>174</v>
      </c>
      <c r="X2" s="4" t="s">
        <v>175</v>
      </c>
      <c r="Y2" s="4" t="s">
        <v>176</v>
      </c>
      <c r="Z2" s="4" t="s">
        <v>177</v>
      </c>
      <c r="AA2" s="4" t="s">
        <v>178</v>
      </c>
      <c r="AB2" s="4" t="s">
        <v>179</v>
      </c>
      <c r="AC2" s="4" t="s">
        <v>180</v>
      </c>
      <c r="AD2" s="7" t="s">
        <v>181</v>
      </c>
      <c r="AE2" s="4" t="s">
        <v>182</v>
      </c>
      <c r="AF2" s="13" t="s">
        <v>183</v>
      </c>
      <c r="AG2" s="13" t="s">
        <v>184</v>
      </c>
      <c r="AH2" s="7" t="s">
        <v>185</v>
      </c>
    </row>
    <row r="3" s="2" customFormat="1" ht="22" customHeight="1" spans="1:35">
      <c r="A3" s="6" t="s">
        <v>14</v>
      </c>
      <c r="B3" s="6" t="s">
        <v>132</v>
      </c>
      <c r="C3" s="7" t="s">
        <v>186</v>
      </c>
      <c r="D3" s="8">
        <v>1</v>
      </c>
      <c r="E3" s="6">
        <v>1</v>
      </c>
      <c r="F3" s="6">
        <v>4</v>
      </c>
      <c r="G3" s="6" t="s">
        <v>187</v>
      </c>
      <c r="H3" s="6" t="s">
        <v>188</v>
      </c>
      <c r="I3" s="8" t="s">
        <v>17</v>
      </c>
      <c r="J3" s="7" t="s">
        <v>136</v>
      </c>
      <c r="K3" s="6" t="s">
        <v>189</v>
      </c>
      <c r="L3" s="10" t="str">
        <f>REPLACE(K3,10,6,"******")</f>
        <v>410526197******069</v>
      </c>
      <c r="M3" s="11" t="s">
        <v>26</v>
      </c>
      <c r="N3" s="11">
        <v>48</v>
      </c>
      <c r="O3" s="7" t="s">
        <v>21</v>
      </c>
      <c r="P3" s="6" t="s">
        <v>136</v>
      </c>
      <c r="Q3" s="7" t="s">
        <v>190</v>
      </c>
      <c r="R3" s="7" t="s">
        <v>191</v>
      </c>
      <c r="S3" s="7" t="s">
        <v>192</v>
      </c>
      <c r="T3" s="6">
        <v>245</v>
      </c>
      <c r="U3" s="7">
        <v>20160101</v>
      </c>
      <c r="V3" s="7"/>
      <c r="W3" s="12" t="s">
        <v>136</v>
      </c>
      <c r="X3" s="12" t="s">
        <v>193</v>
      </c>
      <c r="Y3" s="12" t="s">
        <v>194</v>
      </c>
      <c r="Z3" s="12" t="s">
        <v>195</v>
      </c>
      <c r="AA3" s="14"/>
      <c r="AB3" s="14"/>
      <c r="AC3" s="14" t="e">
        <v>#N/A</v>
      </c>
      <c r="AD3" s="14" t="e">
        <v>#N/A</v>
      </c>
      <c r="AE3" s="14" t="e">
        <v>#N/A</v>
      </c>
      <c r="AF3" s="15" t="s">
        <v>196</v>
      </c>
      <c r="AG3" s="15" t="s">
        <v>197</v>
      </c>
      <c r="AH3" s="7">
        <v>13783866350</v>
      </c>
      <c r="AI3" s="1"/>
    </row>
  </sheetData>
  <mergeCells count="1">
    <mergeCell ref="A1:S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低保及低保边缘家庭成员</vt:lpstr>
      <vt:lpstr>低边转低保人员</vt:lpstr>
      <vt:lpstr>新增特困</vt:lpstr>
      <vt:lpstr>低保类别变更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WPS_1226257401</cp:lastModifiedBy>
  <dcterms:created xsi:type="dcterms:W3CDTF">2023-05-18T08:39:00Z</dcterms:created>
  <dcterms:modified xsi:type="dcterms:W3CDTF">2024-12-20T08:59:44Z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AF83A308DFBF41BE8442094EB5165B48_13</vt:lpwstr>
  </property>
  <property fmtid="{D5CDD505-2E9C-101B-9397-08002B2CF9AE}" pid="3" name="KSOProductBuildVer">
    <vt:lpwstr>2052-12.1.0.19302</vt:lpwstr>
  </property>
</Properties>
</file>